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firstSheet="10"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'03支出总表'!$A$5:$J$96</definedName>
  </definedNames>
  <calcPr calcId="144525"/>
</workbook>
</file>

<file path=xl/sharedStrings.xml><?xml version="1.0" encoding="utf-8"?>
<sst xmlns="http://schemas.openxmlformats.org/spreadsheetml/2006/main" count="5685" uniqueCount="1339">
  <si>
    <t>预算01表 收支总表</t>
  </si>
  <si>
    <t>金额单位：万元</t>
  </si>
  <si>
    <t>收    入</t>
  </si>
  <si>
    <t>支    出</t>
  </si>
  <si>
    <t>项    目</t>
  </si>
  <si>
    <t>预算数</t>
  </si>
  <si>
    <t>一、一般公共预算拨款收入</t>
  </si>
  <si>
    <t>59,944.034416</t>
  </si>
  <si>
    <r>
      <rPr>
        <sz val="9"/>
        <rFont val="宋体"/>
        <charset val="134"/>
      </rPr>
      <t>一、一般公共服务支出</t>
    </r>
  </si>
  <si>
    <t>2.490000</t>
  </si>
  <si>
    <t>二、政府性基金预算拨款收入</t>
  </si>
  <si>
    <t>5.000000</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</si>
  <si>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</si>
  <si>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</si>
  <si>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</si>
  <si>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</si>
  <si>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</si>
  <si>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</si>
  <si>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</si>
  <si>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5.355000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</si>
  <si>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</si>
  <si>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</si>
  <si>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</si>
  <si>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</si>
  <si>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</si>
  <si>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</si>
  <si>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91,262.190256</t>
  </si>
  <si>
    <t>九、其他收入</t>
  </si>
  <si>
    <t>32,000.000000</t>
  </si>
  <si>
    <r>
      <rPr>
        <sz val="9"/>
        <rFont val="宋体"/>
        <charset val="134"/>
      </rPr>
      <t>九、社会保险基金支出</t>
    </r>
  </si>
  <si>
    <r>
      <rPr>
        <sz val="9"/>
        <rFont val="宋体"/>
        <charset val="134"/>
      </rPr>
      <t>十、卫生健康支出</t>
    </r>
  </si>
  <si>
    <t>9.000000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</si>
  <si>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</si>
  <si>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</si>
  <si>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</si>
  <si>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</si>
  <si>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</si>
  <si>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</si>
  <si>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</si>
  <si>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</si>
  <si>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</si>
  <si>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</si>
  <si>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612.902648</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</si>
  <si>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</si>
  <si>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</si>
  <si>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</si>
  <si>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52.096512</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</si>
  <si>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</si>
  <si>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</si>
  <si>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</si>
  <si>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</si>
  <si>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</si>
  <si>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91,949.034416</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</si>
  <si>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</si>
  <si>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</si>
  <si>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</si>
  <si>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</si>
  <si>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</si>
  <si>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</si>
  <si>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</si>
  <si>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</si>
  <si>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</si>
  <si>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</si>
  <si>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</si>
  <si>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</si>
  <si>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</si>
  <si>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</si>
  <si>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</si>
  <si>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</si>
  <si>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</si>
  <si>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</si>
  <si>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</si>
  <si>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</si>
  <si>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</si>
  <si>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150</t>
  </si>
  <si>
    <r>
      <rPr>
        <sz val="9"/>
        <rFont val="宋体"/>
        <charset val="134"/>
      </rPr>
      <t>北京市丰台区民政局</t>
    </r>
  </si>
  <si>
    <t>150001</t>
  </si>
  <si>
    <r>
      <rPr>
        <sz val="9"/>
        <rFont val="宋体"/>
        <charset val="134"/>
      </rPr>
      <t>北京市丰台区民政局（本级）</t>
    </r>
  </si>
  <si>
    <t>89,154.432119</t>
  </si>
  <si>
    <t>57,149.432119</t>
  </si>
  <si>
    <t>150008</t>
  </si>
  <si>
    <r>
      <rPr>
        <sz val="9"/>
        <rFont val="宋体"/>
        <charset val="134"/>
      </rPr>
      <t>北京市丰台区救助管理站</t>
    </r>
  </si>
  <si>
    <t>1,326.572745</t>
  </si>
  <si>
    <t>150009</t>
  </si>
  <si>
    <r>
      <rPr>
        <sz val="9"/>
        <rFont val="宋体"/>
        <charset val="134"/>
      </rPr>
      <t>北京市丰台区儿童福利院</t>
    </r>
  </si>
  <si>
    <t>883.842649</t>
  </si>
  <si>
    <t>150010</t>
  </si>
  <si>
    <r>
      <rPr>
        <sz val="9"/>
        <rFont val="宋体"/>
        <charset val="134"/>
      </rPr>
      <t>北京市丰台区老年福利中心</t>
    </r>
  </si>
  <si>
    <t>584.186903</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</si>
  <si>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</si>
  <si>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</si>
  <si>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</si>
  <si>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</si>
  <si>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</si>
  <si>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</si>
  <si>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</si>
  <si>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</si>
  <si>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</si>
  <si>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</si>
  <si>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</si>
  <si>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</si>
  <si>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r>
      <rPr>
        <sz val="9"/>
        <rFont val="宋体"/>
        <charset val="134"/>
      </rPr>
      <t>50203-培训费</t>
    </r>
  </si>
  <si>
    <r>
      <rPr>
        <sz val="9"/>
        <rFont val="宋体"/>
        <charset val="134"/>
      </rPr>
      <t>30216-培训费</t>
    </r>
  </si>
  <si>
    <t>4.500000</t>
  </si>
  <si>
    <r>
      <rPr>
        <sz val="9"/>
        <rFont val="宋体"/>
        <charset val="134"/>
      </rPr>
      <t>50502-商品和服务支出</t>
    </r>
  </si>
  <si>
    <t>0.855000</t>
  </si>
  <si>
    <r>
      <rPr>
        <sz val="9"/>
        <rFont val="宋体"/>
        <charset val="134"/>
      </rPr>
      <t>50202-会议费</t>
    </r>
  </si>
  <si>
    <r>
      <rPr>
        <sz val="9"/>
        <rFont val="宋体"/>
        <charset val="134"/>
      </rPr>
      <t>30215-会议费</t>
    </r>
  </si>
  <si>
    <t>2.700000</t>
  </si>
  <si>
    <r>
      <rPr>
        <sz val="9"/>
        <rFont val="宋体"/>
        <charset val="134"/>
      </rPr>
      <t>50101-工资奖金津补贴</t>
    </r>
  </si>
  <si>
    <r>
      <rPr>
        <sz val="9"/>
        <rFont val="宋体"/>
        <charset val="134"/>
      </rPr>
      <t>30101-基本工资</t>
    </r>
  </si>
  <si>
    <t>398.237500</t>
  </si>
  <si>
    <r>
      <rPr>
        <sz val="9"/>
        <rFont val="宋体"/>
        <charset val="134"/>
      </rPr>
      <t>30102-津贴补贴</t>
    </r>
  </si>
  <si>
    <t>1,283.238750</t>
  </si>
  <si>
    <r>
      <rPr>
        <sz val="9"/>
        <rFont val="宋体"/>
        <charset val="134"/>
      </rPr>
      <t>30103-奖金</t>
    </r>
  </si>
  <si>
    <t>323.359000</t>
  </si>
  <si>
    <r>
      <rPr>
        <sz val="9"/>
        <rFont val="宋体"/>
        <charset val="134"/>
      </rPr>
      <t>50102-社会保障缴费</t>
    </r>
  </si>
  <si>
    <r>
      <rPr>
        <sz val="9"/>
        <rFont val="宋体"/>
        <charset val="134"/>
      </rPr>
      <t>30110-职工基本医疗保险缴费</t>
    </r>
  </si>
  <si>
    <t>236.933094</t>
  </si>
  <si>
    <r>
      <rPr>
        <sz val="9"/>
        <rFont val="宋体"/>
        <charset val="134"/>
      </rPr>
      <t>30112-其他社会保障缴费</t>
    </r>
  </si>
  <si>
    <t>13.377279</t>
  </si>
  <si>
    <t>11.538000</t>
  </si>
  <si>
    <r>
      <rPr>
        <sz val="9"/>
        <rFont val="宋体"/>
        <charset val="134"/>
      </rPr>
      <t>30202-印刷费</t>
    </r>
  </si>
  <si>
    <t>1.350000</t>
  </si>
  <si>
    <r>
      <rPr>
        <sz val="9"/>
        <rFont val="宋体"/>
        <charset val="134"/>
      </rPr>
      <t>30205-水费</t>
    </r>
  </si>
  <si>
    <t>2.098080</t>
  </si>
  <si>
    <r>
      <rPr>
        <sz val="9"/>
        <rFont val="宋体"/>
        <charset val="134"/>
      </rPr>
      <t>30206-电费</t>
    </r>
  </si>
  <si>
    <t>30.600000</t>
  </si>
  <si>
    <r>
      <rPr>
        <sz val="9"/>
        <rFont val="宋体"/>
        <charset val="134"/>
      </rPr>
      <t>30207-邮电费</t>
    </r>
  </si>
  <si>
    <t>0.180000</t>
  </si>
  <si>
    <r>
      <rPr>
        <sz val="9"/>
        <rFont val="宋体"/>
        <charset val="134"/>
      </rPr>
      <t>30208-取暖费</t>
    </r>
  </si>
  <si>
    <t>14.743215</t>
  </si>
  <si>
    <r>
      <rPr>
        <sz val="9"/>
        <rFont val="宋体"/>
        <charset val="134"/>
      </rPr>
      <t>30209-物业管理费</t>
    </r>
  </si>
  <si>
    <t>19.657620</t>
  </si>
  <si>
    <r>
      <rPr>
        <sz val="9"/>
        <rFont val="宋体"/>
        <charset val="134"/>
      </rPr>
      <t>30211-差旅费</t>
    </r>
  </si>
  <si>
    <t>0.900000</t>
  </si>
  <si>
    <r>
      <rPr>
        <sz val="9"/>
        <rFont val="宋体"/>
        <charset val="134"/>
      </rPr>
      <t>30228-工会经费</t>
    </r>
  </si>
  <si>
    <t>40.124303</t>
  </si>
  <si>
    <r>
      <rPr>
        <sz val="9"/>
        <rFont val="宋体"/>
        <charset val="134"/>
      </rPr>
      <t>30229-福利费</t>
    </r>
  </si>
  <si>
    <t>33.840000</t>
  </si>
  <si>
    <r>
      <rPr>
        <sz val="9"/>
        <rFont val="宋体"/>
        <charset val="134"/>
      </rPr>
      <t>30239-其他交通费用</t>
    </r>
  </si>
  <si>
    <t>79.200000</t>
  </si>
  <si>
    <r>
      <rPr>
        <sz val="9"/>
        <rFont val="宋体"/>
        <charset val="134"/>
      </rPr>
      <t>50209-维修（护）费</t>
    </r>
  </si>
  <si>
    <r>
      <rPr>
        <sz val="9"/>
        <rFont val="宋体"/>
        <charset val="134"/>
      </rPr>
      <t>30213-维修（护）费</t>
    </r>
  </si>
  <si>
    <t>4.176270</t>
  </si>
  <si>
    <r>
      <rPr>
        <sz val="9"/>
        <rFont val="宋体"/>
        <charset val="134"/>
      </rPr>
      <t>50299-其他商品和服务支出</t>
    </r>
  </si>
  <si>
    <r>
      <rPr>
        <sz val="9"/>
        <rFont val="宋体"/>
        <charset val="134"/>
      </rPr>
      <t>30299-其他商品和服务支出</t>
    </r>
  </si>
  <si>
    <t>32.072529</t>
  </si>
  <si>
    <r>
      <rPr>
        <sz val="9"/>
        <rFont val="宋体"/>
        <charset val="134"/>
      </rPr>
      <t>50205-委托业务费</t>
    </r>
  </si>
  <si>
    <r>
      <rPr>
        <sz val="9"/>
        <rFont val="宋体"/>
        <charset val="134"/>
      </rPr>
      <t>30227-委托业务费</t>
    </r>
  </si>
  <si>
    <t>76.000000</t>
  </si>
  <si>
    <t>361.240000</t>
  </si>
  <si>
    <r>
      <rPr>
        <sz val="9"/>
        <rFont val="宋体"/>
        <charset val="134"/>
      </rPr>
      <t>50306-设备购置</t>
    </r>
  </si>
  <si>
    <r>
      <rPr>
        <sz val="9"/>
        <rFont val="宋体"/>
        <charset val="134"/>
      </rPr>
      <t>31002-办公设备购置</t>
    </r>
  </si>
  <si>
    <t>2.600000</t>
  </si>
  <si>
    <r>
      <rPr>
        <sz val="9"/>
        <rFont val="宋体"/>
        <charset val="134"/>
      </rPr>
      <t>50199-其他工资福利支出</t>
    </r>
  </si>
  <si>
    <r>
      <rPr>
        <sz val="9"/>
        <rFont val="宋体"/>
        <charset val="134"/>
      </rPr>
      <t>30199-其他工资福利支出</t>
    </r>
  </si>
  <si>
    <t>18.585700</t>
  </si>
  <si>
    <r>
      <rPr>
        <sz val="9"/>
        <rFont val="宋体"/>
        <charset val="134"/>
      </rPr>
      <t>30214-租赁费</t>
    </r>
  </si>
  <si>
    <t>1,579.543564</t>
  </si>
  <si>
    <t>0.223485</t>
  </si>
  <si>
    <t>145.660000</t>
  </si>
  <si>
    <t>50.000000</t>
  </si>
  <si>
    <t>21.660000</t>
  </si>
  <si>
    <r>
      <rPr>
        <sz val="9"/>
        <rFont val="宋体"/>
        <charset val="134"/>
      </rPr>
      <t>50501-工资福利支出</t>
    </r>
  </si>
  <si>
    <t>116.270000</t>
  </si>
  <si>
    <t>253.989250</t>
  </si>
  <si>
    <t>61.060200</t>
  </si>
  <si>
    <r>
      <rPr>
        <sz val="9"/>
        <rFont val="宋体"/>
        <charset val="134"/>
      </rPr>
      <t>30107-绩效工资</t>
    </r>
  </si>
  <si>
    <t>159.280000</t>
  </si>
  <si>
    <t>57.357909</t>
  </si>
  <si>
    <t>3.445806</t>
  </si>
  <si>
    <t>0.405000</t>
  </si>
  <si>
    <t>20.357647</t>
  </si>
  <si>
    <t>112.545000</t>
  </si>
  <si>
    <t>1.890000</t>
  </si>
  <si>
    <t>90.728100</t>
  </si>
  <si>
    <t>80.924400</t>
  </si>
  <si>
    <t>0.270000</t>
  </si>
  <si>
    <t>6.845400</t>
  </si>
  <si>
    <t>144.430000</t>
  </si>
  <si>
    <t>0.810000</t>
  </si>
  <si>
    <t>0.495000</t>
  </si>
  <si>
    <t>10.482859</t>
  </si>
  <si>
    <t>27.432000</t>
  </si>
  <si>
    <t>10.152000</t>
  </si>
  <si>
    <t>17.280000</t>
  </si>
  <si>
    <r>
      <rPr>
        <sz val="9"/>
        <rFont val="宋体"/>
        <charset val="134"/>
      </rPr>
      <t>30231-公务用车运行维护费</t>
    </r>
  </si>
  <si>
    <t>7.200000</t>
  </si>
  <si>
    <t>13.680000</t>
  </si>
  <si>
    <t>299.568166</t>
  </si>
  <si>
    <t>6.168166</t>
  </si>
  <si>
    <t>293.400000</t>
  </si>
  <si>
    <r>
      <rPr>
        <sz val="9"/>
        <rFont val="宋体"/>
        <charset val="134"/>
      </rPr>
      <t>50601-资本性支出（一）</t>
    </r>
  </si>
  <si>
    <t>3.600000</t>
  </si>
  <si>
    <r>
      <rPr>
        <sz val="9"/>
        <rFont val="宋体"/>
        <charset val="134"/>
      </rPr>
      <t>50901-社会福利和救助</t>
    </r>
  </si>
  <si>
    <r>
      <rPr>
        <sz val="9"/>
        <rFont val="宋体"/>
        <charset val="134"/>
      </rPr>
      <t>30309-奖励金</t>
    </r>
  </si>
  <si>
    <t>48.500000</t>
  </si>
  <si>
    <r>
      <rPr>
        <sz val="9"/>
        <rFont val="宋体"/>
        <charset val="134"/>
      </rPr>
      <t>50999-其他对个人和家庭补助</t>
    </r>
  </si>
  <si>
    <r>
      <rPr>
        <sz val="9"/>
        <rFont val="宋体"/>
        <charset val="134"/>
      </rPr>
      <t>30399-其他对个人和家庭的补助</t>
    </r>
  </si>
  <si>
    <t>841.000000</t>
  </si>
  <si>
    <t>4.564400</t>
  </si>
  <si>
    <r>
      <rPr>
        <sz val="9"/>
        <rFont val="宋体"/>
        <charset val="134"/>
      </rPr>
      <t>50905-离退休费</t>
    </r>
  </si>
  <si>
    <r>
      <rPr>
        <sz val="9"/>
        <rFont val="宋体"/>
        <charset val="134"/>
      </rPr>
      <t>30301-离休费</t>
    </r>
  </si>
  <si>
    <t>18.895000</t>
  </si>
  <si>
    <r>
      <rPr>
        <sz val="9"/>
        <rFont val="宋体"/>
        <charset val="134"/>
      </rPr>
      <t>30302-退休费</t>
    </r>
  </si>
  <si>
    <t>3,845.622850</t>
  </si>
  <si>
    <t>45.622850</t>
  </si>
  <si>
    <t>3,800.000000</t>
  </si>
  <si>
    <t>1.440000</t>
  </si>
  <si>
    <t>0.201600</t>
  </si>
  <si>
    <t>5.052000</t>
  </si>
  <si>
    <r>
      <rPr>
        <sz val="9"/>
        <rFont val="宋体"/>
        <charset val="134"/>
      </rPr>
      <t>30108-机关事业单位基本养老保险缴费</t>
    </r>
  </si>
  <si>
    <t>218.396128</t>
  </si>
  <si>
    <t>62.294080</t>
  </si>
  <si>
    <r>
      <rPr>
        <sz val="9"/>
        <rFont val="宋体"/>
        <charset val="134"/>
      </rPr>
      <t>30109-职业年金缴费</t>
    </r>
  </si>
  <si>
    <t>109.198064</t>
  </si>
  <si>
    <t>19.971008</t>
  </si>
  <si>
    <t>237.360000</t>
  </si>
  <si>
    <r>
      <rPr>
        <sz val="9"/>
        <rFont val="宋体"/>
        <charset val="134"/>
      </rPr>
      <t>30307-医疗费补助</t>
    </r>
  </si>
  <si>
    <t>645.000000</t>
  </si>
  <si>
    <t>26,312.450000</t>
  </si>
  <si>
    <t>218.030000</t>
  </si>
  <si>
    <r>
      <rPr>
        <sz val="9"/>
        <rFont val="宋体"/>
        <charset val="134"/>
      </rPr>
      <t>50701-费用补贴</t>
    </r>
  </si>
  <si>
    <r>
      <rPr>
        <sz val="9"/>
        <rFont val="宋体"/>
        <charset val="134"/>
      </rPr>
      <t>31204-费用补贴</t>
    </r>
  </si>
  <si>
    <t>3,700.370000</t>
  </si>
  <si>
    <r>
      <rPr>
        <sz val="9"/>
        <rFont val="宋体"/>
        <charset val="134"/>
      </rPr>
      <t>50799-其他对企业补助</t>
    </r>
  </si>
  <si>
    <r>
      <rPr>
        <sz val="9"/>
        <rFont val="宋体"/>
        <charset val="134"/>
      </rPr>
      <t>31299-其他对企业补助</t>
    </r>
  </si>
  <si>
    <t>2,143.000000</t>
  </si>
  <si>
    <t>21.600000</t>
  </si>
  <si>
    <t>450.000000</t>
  </si>
  <si>
    <t>3,000.000000</t>
  </si>
  <si>
    <t>4,435.000000</t>
  </si>
  <si>
    <r>
      <rPr>
        <sz val="9"/>
        <rFont val="宋体"/>
        <charset val="134"/>
      </rPr>
      <t>30306-救济费</t>
    </r>
  </si>
  <si>
    <t>28.200000</t>
  </si>
  <si>
    <t>736.800000</t>
  </si>
  <si>
    <t>1,080.000000</t>
  </si>
  <si>
    <t>4,618.000000</t>
  </si>
  <si>
    <t>32,196.640000</t>
  </si>
  <si>
    <r>
      <rPr>
        <sz val="9"/>
        <rFont val="宋体"/>
        <charset val="134"/>
      </rPr>
      <t>50103-住房公积金</t>
    </r>
  </si>
  <si>
    <r>
      <rPr>
        <sz val="9"/>
        <rFont val="宋体"/>
        <charset val="134"/>
      </rPr>
      <t>30113-住房公积金</t>
    </r>
  </si>
  <si>
    <t>253.240776</t>
  </si>
  <si>
    <t>72.661872</t>
  </si>
  <si>
    <t>235.000000</t>
  </si>
  <si>
    <t>52.000000</t>
  </si>
  <si>
    <r>
      <rPr>
        <sz val="9"/>
        <rFont val="宋体"/>
        <charset val="134"/>
      </rPr>
      <t>50902-助学金</t>
    </r>
  </si>
  <si>
    <r>
      <rPr>
        <sz val="9"/>
        <rFont val="宋体"/>
        <charset val="134"/>
      </rPr>
      <t>30308-助学金</t>
    </r>
  </si>
  <si>
    <t>4,666.644340</t>
  </si>
  <si>
    <t>87,282.390076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</si>
  <si>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</si>
  <si>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</si>
  <si>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</si>
  <si>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</si>
  <si>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</si>
  <si>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</si>
  <si>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</si>
  <si>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</si>
  <si>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</si>
  <si>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</si>
  <si>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</si>
  <si>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150001-北京市丰台区民政局（本级）</t>
    </r>
  </si>
  <si>
    <r>
      <rPr>
        <sz val="9"/>
        <rFont val="宋体"/>
        <charset val="134"/>
      </rPr>
      <t>1-行政单位</t>
    </r>
  </si>
  <si>
    <r>
      <rPr>
        <sz val="9"/>
        <rFont val="宋体"/>
        <charset val="134"/>
      </rPr>
      <t>困难老年人养老服务补贴</t>
    </r>
  </si>
  <si>
    <r>
      <rPr>
        <sz val="9"/>
        <rFont val="宋体"/>
        <charset val="134"/>
      </rPr>
      <t>2081002-老年福利</t>
    </r>
  </si>
  <si>
    <t>800.000000</t>
  </si>
  <si>
    <r>
      <rPr>
        <sz val="9"/>
        <rFont val="宋体"/>
        <charset val="134"/>
      </rPr>
      <t>高龄老年人津贴</t>
    </r>
  </si>
  <si>
    <r>
      <rPr>
        <sz val="9"/>
        <rFont val="宋体"/>
        <charset val="134"/>
      </rPr>
      <t>失能老年人护理补贴</t>
    </r>
  </si>
  <si>
    <t>11,000.000000</t>
  </si>
  <si>
    <r>
      <rPr>
        <sz val="9"/>
        <rFont val="宋体"/>
        <charset val="134"/>
      </rPr>
      <t>困境家庭服务对象入住社会福利机构补贴</t>
    </r>
  </si>
  <si>
    <r>
      <rPr>
        <sz val="9"/>
        <rFont val="宋体"/>
        <charset val="134"/>
      </rPr>
      <t>2081006-养老服务</t>
    </r>
  </si>
  <si>
    <t>600.000000</t>
  </si>
  <si>
    <r>
      <rPr>
        <sz val="9"/>
        <rFont val="宋体"/>
        <charset val="134"/>
      </rPr>
      <t>规范化捐助站点建设</t>
    </r>
  </si>
  <si>
    <r>
      <rPr>
        <sz val="9"/>
        <rFont val="宋体"/>
        <charset val="134"/>
      </rPr>
      <t>2080299-其他民政管理事务支出</t>
    </r>
  </si>
  <si>
    <t>10.000000</t>
  </si>
  <si>
    <r>
      <rPr>
        <sz val="9"/>
        <rFont val="宋体"/>
        <charset val="134"/>
      </rPr>
      <t>捐赠困难群众临时救助经费</t>
    </r>
  </si>
  <si>
    <r>
      <rPr>
        <sz val="9"/>
        <rFont val="宋体"/>
        <charset val="134"/>
      </rPr>
      <t>2082001-临时救助支出</t>
    </r>
  </si>
  <si>
    <r>
      <rPr>
        <sz val="9"/>
        <rFont val="宋体"/>
        <charset val="134"/>
      </rPr>
      <t>重度残疾人护理补贴（残保金）</t>
    </r>
  </si>
  <si>
    <r>
      <rPr>
        <sz val="9"/>
        <rFont val="宋体"/>
        <charset val="134"/>
      </rPr>
      <t>2081107-残疾人生活和护理补贴</t>
    </r>
  </si>
  <si>
    <t>1,085.000000</t>
  </si>
  <si>
    <r>
      <rPr>
        <sz val="9"/>
        <rFont val="宋体"/>
        <charset val="134"/>
      </rPr>
      <t>困难残疾人生活补贴（残保金）</t>
    </r>
  </si>
  <si>
    <t>3,350.000000</t>
  </si>
  <si>
    <r>
      <rPr>
        <sz val="9"/>
        <rFont val="宋体"/>
        <charset val="134"/>
      </rPr>
      <t>地退人员经费</t>
    </r>
  </si>
  <si>
    <r>
      <rPr>
        <sz val="9"/>
        <rFont val="宋体"/>
        <charset val="134"/>
      </rPr>
      <t>2080501-行政单位离退休</t>
    </r>
  </si>
  <si>
    <r>
      <rPr>
        <sz val="9"/>
        <rFont val="宋体"/>
        <charset val="134"/>
      </rPr>
      <t>困境儿童生活费</t>
    </r>
  </si>
  <si>
    <r>
      <rPr>
        <sz val="9"/>
        <rFont val="宋体"/>
        <charset val="134"/>
      </rPr>
      <t>2081001-儿童福利</t>
    </r>
  </si>
  <si>
    <t>240.000000</t>
  </si>
  <si>
    <r>
      <rPr>
        <sz val="9"/>
        <rFont val="宋体"/>
        <charset val="134"/>
      </rPr>
      <t>见义勇为经费</t>
    </r>
  </si>
  <si>
    <t>1.500000</t>
  </si>
  <si>
    <r>
      <rPr>
        <sz val="9"/>
        <rFont val="宋体"/>
        <charset val="134"/>
      </rPr>
      <t>集中供暖补助</t>
    </r>
  </si>
  <si>
    <t>530.000000</t>
  </si>
  <si>
    <r>
      <rPr>
        <sz val="9"/>
        <rFont val="宋体"/>
        <charset val="134"/>
      </rPr>
      <t>养老护理员岗位奖励津贴</t>
    </r>
  </si>
  <si>
    <r>
      <rPr>
        <sz val="9"/>
        <rFont val="宋体"/>
        <charset val="134"/>
      </rPr>
      <t>2022年养老家庭照护床位</t>
    </r>
  </si>
  <si>
    <t>44.500000</t>
  </si>
  <si>
    <t>90.000000</t>
  </si>
  <si>
    <r>
      <rPr>
        <sz val="9"/>
        <rFont val="宋体"/>
        <charset val="134"/>
      </rPr>
      <t>失能老年人居家照护者“喘息服务”经费</t>
    </r>
  </si>
  <si>
    <t>150.000000</t>
  </si>
  <si>
    <r>
      <rPr>
        <sz val="9"/>
        <rFont val="宋体"/>
        <charset val="134"/>
      </rPr>
      <t>社会建设市级经费</t>
    </r>
  </si>
  <si>
    <r>
      <rPr>
        <sz val="9"/>
        <rFont val="宋体"/>
        <charset val="134"/>
      </rPr>
      <t>2089999-其他社会保障和就业支出</t>
    </r>
  </si>
  <si>
    <r>
      <rPr>
        <sz val="9"/>
        <rFont val="宋体"/>
        <charset val="134"/>
      </rPr>
      <t>社救清洁能源自采暖补助</t>
    </r>
  </si>
  <si>
    <t>162.000000</t>
  </si>
  <si>
    <r>
      <rPr>
        <sz val="9"/>
        <rFont val="宋体"/>
        <charset val="134"/>
      </rPr>
      <t>社会办养老机构运营资助补贴</t>
    </r>
  </si>
  <si>
    <t>700.000000</t>
  </si>
  <si>
    <r>
      <rPr>
        <sz val="9"/>
        <rFont val="宋体"/>
        <charset val="134"/>
      </rPr>
      <t>区管征地超转经费（代管户）</t>
    </r>
  </si>
  <si>
    <r>
      <rPr>
        <sz val="9"/>
        <rFont val="宋体"/>
        <charset val="134"/>
      </rPr>
      <t>送温暖资金</t>
    </r>
  </si>
  <si>
    <t>149.000000</t>
  </si>
  <si>
    <r>
      <rPr>
        <sz val="9"/>
        <rFont val="宋体"/>
        <charset val="134"/>
      </rPr>
      <t>社会孤老临时困难补助</t>
    </r>
  </si>
  <si>
    <t>18.200000</t>
  </si>
  <si>
    <r>
      <rPr>
        <sz val="9"/>
        <rFont val="宋体"/>
        <charset val="134"/>
      </rPr>
      <t>散居孤儿和事实无人抚养儿童医疗保障</t>
    </r>
  </si>
  <si>
    <r>
      <rPr>
        <sz val="9"/>
        <rFont val="宋体"/>
        <charset val="134"/>
      </rPr>
      <t>送温暖市级经费</t>
    </r>
  </si>
  <si>
    <t>183.440000</t>
  </si>
  <si>
    <r>
      <rPr>
        <sz val="9"/>
        <rFont val="宋体"/>
        <charset val="134"/>
      </rPr>
      <t>社区工作者体检经费</t>
    </r>
  </si>
  <si>
    <r>
      <rPr>
        <sz val="9"/>
        <rFont val="宋体"/>
        <charset val="134"/>
      </rPr>
      <t>社区办公和服务用房租赁经费</t>
    </r>
  </si>
  <si>
    <r>
      <rPr>
        <sz val="9"/>
        <rFont val="宋体"/>
        <charset val="134"/>
      </rPr>
      <t>2080208-基层政权建设和社区治理</t>
    </r>
  </si>
  <si>
    <r>
      <rPr>
        <sz val="9"/>
        <rFont val="宋体"/>
        <charset val="134"/>
      </rPr>
      <t>院内儿童及困境儿童社会服务</t>
    </r>
  </si>
  <si>
    <t>21.000000</t>
  </si>
  <si>
    <r>
      <rPr>
        <sz val="9"/>
        <rFont val="宋体"/>
        <charset val="134"/>
      </rPr>
      <t>社区养老服务驿站租金补助和建设补助</t>
    </r>
  </si>
  <si>
    <t>490.000000</t>
  </si>
  <si>
    <r>
      <rPr>
        <sz val="9"/>
        <rFont val="宋体"/>
        <charset val="134"/>
      </rPr>
      <t>社区养老服务驿站运营补助</t>
    </r>
  </si>
  <si>
    <t>1,000.000000</t>
  </si>
  <si>
    <r>
      <rPr>
        <sz val="9"/>
        <rFont val="宋体"/>
        <charset val="134"/>
      </rPr>
      <t>居家养老服务工作经费</t>
    </r>
  </si>
  <si>
    <t>23.530000</t>
  </si>
  <si>
    <r>
      <rPr>
        <sz val="9"/>
        <rFont val="宋体"/>
        <charset val="134"/>
      </rPr>
      <t>社区工作者招录经费</t>
    </r>
  </si>
  <si>
    <r>
      <rPr>
        <sz val="9"/>
        <rFont val="宋体"/>
        <charset val="134"/>
      </rPr>
      <t>婚姻家庭活动经费</t>
    </r>
  </si>
  <si>
    <t>10.160000</t>
  </si>
  <si>
    <r>
      <rPr>
        <sz val="9"/>
        <rFont val="宋体"/>
        <charset val="134"/>
      </rPr>
      <t>院内儿童护理</t>
    </r>
  </si>
  <si>
    <t>216.360000</t>
  </si>
  <si>
    <r>
      <rPr>
        <sz val="9"/>
        <rFont val="宋体"/>
        <charset val="134"/>
      </rPr>
      <t>委局运行保障经费</t>
    </r>
  </si>
  <si>
    <r>
      <rPr>
        <sz val="9"/>
        <rFont val="宋体"/>
        <charset val="134"/>
      </rPr>
      <t>2080202-一般行政管理事务</t>
    </r>
  </si>
  <si>
    <r>
      <rPr>
        <sz val="9"/>
        <rFont val="宋体"/>
        <charset val="134"/>
      </rPr>
      <t>走访慰问经费</t>
    </r>
  </si>
  <si>
    <t>13.200000</t>
  </si>
  <si>
    <r>
      <rPr>
        <sz val="9"/>
        <rFont val="宋体"/>
        <charset val="134"/>
      </rPr>
      <t>中央财政困难群众救助补助资金</t>
    </r>
  </si>
  <si>
    <t>36.000000</t>
  </si>
  <si>
    <r>
      <rPr>
        <sz val="9"/>
        <rFont val="宋体"/>
        <charset val="134"/>
      </rPr>
      <t>社会办养老机构运营资助补贴（市级）</t>
    </r>
  </si>
  <si>
    <t>1,645.370000</t>
  </si>
  <si>
    <r>
      <rPr>
        <sz val="9"/>
        <rFont val="宋体"/>
        <charset val="134"/>
      </rPr>
      <t>市管征地超转人员经费（市级）</t>
    </r>
  </si>
  <si>
    <r>
      <rPr>
        <sz val="9"/>
        <rFont val="宋体"/>
        <charset val="134"/>
      </rPr>
      <t>2081099-其他社会福利支出</t>
    </r>
  </si>
  <si>
    <r>
      <rPr>
        <sz val="9"/>
        <rFont val="宋体"/>
        <charset val="134"/>
      </rPr>
      <t>应补老年人津贴补贴</t>
    </r>
  </si>
  <si>
    <t>11,512.450000</t>
  </si>
  <si>
    <r>
      <rPr>
        <sz val="9"/>
        <rFont val="宋体"/>
        <charset val="134"/>
      </rPr>
      <t>困境家庭服务对象入住社会福利机构补贴（市级）</t>
    </r>
  </si>
  <si>
    <t>665.000000</t>
  </si>
  <si>
    <r>
      <rPr>
        <sz val="9"/>
        <rFont val="宋体"/>
        <charset val="134"/>
      </rPr>
      <t>街（乡镇）养老照料中心建设补贴</t>
    </r>
  </si>
  <si>
    <t>653.000000</t>
  </si>
  <si>
    <r>
      <rPr>
        <sz val="9"/>
        <rFont val="宋体"/>
        <charset val="134"/>
      </rPr>
      <t>社区公益金</t>
    </r>
  </si>
  <si>
    <r>
      <rPr>
        <sz val="9"/>
        <rFont val="宋体"/>
        <charset val="134"/>
      </rPr>
      <t>中央集中彩票公益金支持社会福利事业专项资金</t>
    </r>
  </si>
  <si>
    <r>
      <rPr>
        <sz val="9"/>
        <rFont val="宋体"/>
        <charset val="134"/>
      </rPr>
      <t>2296002-用于社会福利的彩票公益金支出</t>
    </r>
  </si>
  <si>
    <r>
      <rPr>
        <sz val="9"/>
        <rFont val="宋体"/>
        <charset val="134"/>
      </rPr>
      <t>离休干部医疗统筹金</t>
    </r>
  </si>
  <si>
    <r>
      <rPr>
        <sz val="9"/>
        <rFont val="宋体"/>
        <charset val="134"/>
      </rPr>
      <t>2101101-行政单位医疗</t>
    </r>
  </si>
  <si>
    <r>
      <rPr>
        <sz val="9"/>
        <rFont val="宋体"/>
        <charset val="134"/>
      </rPr>
      <t>离退休干部书记补贴</t>
    </r>
  </si>
  <si>
    <r>
      <rPr>
        <sz val="9"/>
        <rFont val="宋体"/>
        <charset val="134"/>
      </rPr>
      <t>2022年毕业生入职一次性奖励</t>
    </r>
  </si>
  <si>
    <r>
      <rPr>
        <sz val="9"/>
        <rFont val="宋体"/>
        <charset val="134"/>
      </rPr>
      <t>基层党组织党建活动经费</t>
    </r>
  </si>
  <si>
    <r>
      <rPr>
        <sz val="9"/>
        <rFont val="宋体"/>
        <charset val="134"/>
      </rPr>
      <t>2013299-其他组织事务支出</t>
    </r>
  </si>
  <si>
    <r>
      <rPr>
        <sz val="9"/>
        <rFont val="宋体"/>
        <charset val="134"/>
      </rPr>
      <t>专职安全员经费</t>
    </r>
  </si>
  <si>
    <r>
      <rPr>
        <sz val="9"/>
        <rFont val="宋体"/>
        <charset val="134"/>
      </rPr>
      <t>2240106-安全监管</t>
    </r>
  </si>
  <si>
    <r>
      <rPr>
        <sz val="9"/>
        <rFont val="宋体"/>
        <charset val="134"/>
      </rPr>
      <t>委局设备更新购置</t>
    </r>
  </si>
  <si>
    <r>
      <rPr>
        <sz val="9"/>
        <rFont val="宋体"/>
        <charset val="134"/>
      </rPr>
      <t>民政信息化运维</t>
    </r>
  </si>
  <si>
    <r>
      <rPr>
        <sz val="9"/>
        <rFont val="宋体"/>
        <charset val="134"/>
      </rPr>
      <t>150008-北京市丰台区救助管理站</t>
    </r>
  </si>
  <si>
    <r>
      <rPr>
        <sz val="9"/>
        <rFont val="宋体"/>
        <charset val="134"/>
      </rPr>
      <t>22-公益一类</t>
    </r>
  </si>
  <si>
    <r>
      <rPr>
        <sz val="9"/>
        <rFont val="宋体"/>
        <charset val="134"/>
      </rPr>
      <t>流浪乞讨人员区级救助经费</t>
    </r>
  </si>
  <si>
    <r>
      <rPr>
        <sz val="9"/>
        <rFont val="宋体"/>
        <charset val="134"/>
      </rPr>
      <t>2082002-流浪乞讨人员救助支出</t>
    </r>
  </si>
  <si>
    <t>300.000000</t>
  </si>
  <si>
    <r>
      <rPr>
        <sz val="9"/>
        <rFont val="宋体"/>
        <charset val="134"/>
      </rPr>
      <t>救助站运行保障经费</t>
    </r>
  </si>
  <si>
    <t>175.000000</t>
  </si>
  <si>
    <t>436.800000</t>
  </si>
  <si>
    <r>
      <rPr>
        <sz val="9"/>
        <rFont val="宋体"/>
        <charset val="134"/>
      </rPr>
      <t>救助站机构运转经费</t>
    </r>
  </si>
  <si>
    <t>6.480000</t>
  </si>
  <si>
    <r>
      <rPr>
        <sz val="9"/>
        <rFont val="宋体"/>
        <charset val="134"/>
      </rPr>
      <t>150009-北京市丰台区儿童福利院</t>
    </r>
  </si>
  <si>
    <r>
      <rPr>
        <sz val="9"/>
        <rFont val="宋体"/>
        <charset val="134"/>
      </rPr>
      <t>儿童福利经费</t>
    </r>
  </si>
  <si>
    <t>270.000000</t>
  </si>
  <si>
    <r>
      <rPr>
        <sz val="9"/>
        <rFont val="宋体"/>
        <charset val="134"/>
      </rPr>
      <t>房租</t>
    </r>
  </si>
  <si>
    <r>
      <rPr>
        <sz val="9"/>
        <rFont val="宋体"/>
        <charset val="134"/>
      </rPr>
      <t>儿福院运行保障经费</t>
    </r>
  </si>
  <si>
    <t>68.400000</t>
  </si>
  <si>
    <t>99.000000</t>
  </si>
  <si>
    <r>
      <rPr>
        <sz val="9"/>
        <rFont val="宋体"/>
        <charset val="134"/>
      </rPr>
      <t>儿福院设备更新购置</t>
    </r>
  </si>
  <si>
    <r>
      <rPr>
        <sz val="9"/>
        <rFont val="宋体"/>
        <charset val="134"/>
      </rPr>
      <t>儿童福利院机构运转经费</t>
    </r>
  </si>
  <si>
    <t>4.320000</t>
  </si>
  <si>
    <r>
      <rPr>
        <sz val="9"/>
        <rFont val="宋体"/>
        <charset val="134"/>
      </rPr>
      <t>150010-北京市丰台区老年福利中心</t>
    </r>
  </si>
  <si>
    <r>
      <rPr>
        <sz val="9"/>
        <rFont val="宋体"/>
        <charset val="134"/>
      </rPr>
      <t>23-公益二类</t>
    </r>
  </si>
  <si>
    <r>
      <rPr>
        <sz val="9"/>
        <rFont val="宋体"/>
        <charset val="134"/>
      </rPr>
      <t>开办费</t>
    </r>
  </si>
  <si>
    <r>
      <rPr>
        <sz val="9"/>
        <rFont val="宋体"/>
        <charset val="134"/>
      </rPr>
      <t>老年福利中心机构运转经费</t>
    </r>
  </si>
  <si>
    <t>合  计</t>
  </si>
  <si>
    <t>55,277.390076</t>
  </si>
  <si>
    <t>预算05表 政府采购预算明细表</t>
  </si>
  <si>
    <t>采购类别</t>
  </si>
  <si>
    <t>金额</t>
  </si>
  <si>
    <r>
      <rPr>
        <sz val="9"/>
        <rFont val="宋体"/>
        <charset val="134"/>
      </rPr>
      <t>A-货物</t>
    </r>
  </si>
  <si>
    <t>29.202600</t>
  </si>
  <si>
    <r>
      <rPr>
        <sz val="9"/>
        <rFont val="宋体"/>
        <charset val="134"/>
      </rPr>
      <t>C-服务</t>
    </r>
  </si>
  <si>
    <t>1,184.685900</t>
  </si>
  <si>
    <t>1,213.888500</t>
  </si>
  <si>
    <t>预算06表 财政拨款收支预算总表</t>
  </si>
  <si>
    <t>一、本年收入</t>
  </si>
  <si>
    <t>59,949.034416</t>
  </si>
  <si>
    <t>一、本年支出</t>
  </si>
  <si>
    <t>（一）一般公共预算资金</t>
  </si>
  <si>
    <t>（二）政府性基金预算资金</t>
  </si>
  <si>
    <t>（三）国有资本经营预算资金</t>
  </si>
  <si>
    <t>59,262.190256</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</si>
  <si>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</si>
  <si>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</si>
  <si>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</si>
  <si>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</si>
  <si>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</si>
  <si>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</si>
  <si>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</si>
  <si>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</si>
  <si>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</si>
  <si>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</si>
  <si>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</si>
  <si>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</si>
  <si>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</si>
  <si>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</si>
  <si>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</si>
  <si>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</si>
  <si>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</si>
  <si>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</si>
  <si>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</si>
  <si>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</si>
  <si>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</si>
  <si>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</si>
  <si>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2240106</t>
  </si>
  <si>
    <r>
      <rPr>
        <sz val="9"/>
        <rFont val="宋体"/>
        <charset val="134"/>
      </rPr>
      <t>安全监管</t>
    </r>
  </si>
  <si>
    <t>2080299</t>
  </si>
  <si>
    <r>
      <rPr>
        <sz val="9"/>
        <rFont val="宋体"/>
        <charset val="134"/>
      </rPr>
      <t>其他民政管理事务支出</t>
    </r>
  </si>
  <si>
    <t>1,106.820000</t>
  </si>
  <si>
    <t>2081006</t>
  </si>
  <si>
    <r>
      <rPr>
        <sz val="9"/>
        <rFont val="宋体"/>
        <charset val="134"/>
      </rPr>
      <t>养老服务</t>
    </r>
  </si>
  <si>
    <t>6,533.000000</t>
  </si>
  <si>
    <t>2080201</t>
  </si>
  <si>
    <r>
      <rPr>
        <sz val="9"/>
        <rFont val="宋体"/>
        <charset val="134"/>
      </rPr>
      <t>行政运行</t>
    </r>
  </si>
  <si>
    <t>2,525.625640</t>
  </si>
  <si>
    <t>2,255.145623</t>
  </si>
  <si>
    <t>270.480017</t>
  </si>
  <si>
    <t>2080505</t>
  </si>
  <si>
    <r>
      <rPr>
        <sz val="9"/>
        <rFont val="宋体"/>
        <charset val="134"/>
      </rPr>
      <t>机关事业单位基本养老保险缴费支出</t>
    </r>
  </si>
  <si>
    <t>2210201</t>
  </si>
  <si>
    <r>
      <rPr>
        <sz val="9"/>
        <rFont val="宋体"/>
        <charset val="134"/>
      </rPr>
      <t>住房公积金</t>
    </r>
  </si>
  <si>
    <t>2081107</t>
  </si>
  <si>
    <r>
      <rPr>
        <sz val="9"/>
        <rFont val="宋体"/>
        <charset val="134"/>
      </rPr>
      <t>残疾人生活和护理补贴</t>
    </r>
  </si>
  <si>
    <t>2081001</t>
  </si>
  <si>
    <r>
      <rPr>
        <sz val="9"/>
        <rFont val="宋体"/>
        <charset val="134"/>
      </rPr>
      <t>儿童福利</t>
    </r>
  </si>
  <si>
    <t>518.360000</t>
  </si>
  <si>
    <t>2089999</t>
  </si>
  <si>
    <r>
      <rPr>
        <sz val="9"/>
        <rFont val="宋体"/>
        <charset val="134"/>
      </rPr>
      <t>其他社会保障和就业支出</t>
    </r>
  </si>
  <si>
    <t>5,894.640000</t>
  </si>
  <si>
    <t>2081002</t>
  </si>
  <si>
    <r>
      <rPr>
        <sz val="9"/>
        <rFont val="宋体"/>
        <charset val="134"/>
      </rPr>
      <t>老年福利</t>
    </r>
  </si>
  <si>
    <t>2080506</t>
  </si>
  <si>
    <r>
      <rPr>
        <sz val="9"/>
        <rFont val="宋体"/>
        <charset val="134"/>
      </rPr>
      <t>机关事业单位职业年金缴费支出</t>
    </r>
  </si>
  <si>
    <t>2080101</t>
  </si>
  <si>
    <t>2050803</t>
  </si>
  <si>
    <r>
      <rPr>
        <sz val="9"/>
        <rFont val="宋体"/>
        <charset val="134"/>
      </rPr>
      <t>培训支出</t>
    </r>
  </si>
  <si>
    <t>2080501</t>
  </si>
  <si>
    <r>
      <rPr>
        <sz val="9"/>
        <rFont val="宋体"/>
        <charset val="134"/>
      </rPr>
      <t>行政单位离退休</t>
    </r>
  </si>
  <si>
    <t>3,870.522250</t>
  </si>
  <si>
    <t>69.082250</t>
  </si>
  <si>
    <t>64.517850</t>
  </si>
  <si>
    <t>3,801.440000</t>
  </si>
  <si>
    <t>2080208</t>
  </si>
  <si>
    <r>
      <rPr>
        <sz val="9"/>
        <rFont val="宋体"/>
        <charset val="134"/>
      </rPr>
      <t>基层政权建设和社区治理</t>
    </r>
  </si>
  <si>
    <t>1,598.352749</t>
  </si>
  <si>
    <t>18.809185</t>
  </si>
  <si>
    <t>2080202</t>
  </si>
  <si>
    <r>
      <rPr>
        <sz val="9"/>
        <rFont val="宋体"/>
        <charset val="134"/>
      </rPr>
      <t>一般行政管理事务</t>
    </r>
  </si>
  <si>
    <t>439.840000</t>
  </si>
  <si>
    <t>2013299</t>
  </si>
  <si>
    <r>
      <rPr>
        <sz val="9"/>
        <rFont val="宋体"/>
        <charset val="134"/>
      </rPr>
      <t>其他组织事务支出</t>
    </r>
  </si>
  <si>
    <t>2081099</t>
  </si>
  <si>
    <r>
      <rPr>
        <sz val="9"/>
        <rFont val="宋体"/>
        <charset val="134"/>
      </rPr>
      <t>其他社会福利支出</t>
    </r>
  </si>
  <si>
    <t>2101101</t>
  </si>
  <si>
    <r>
      <rPr>
        <sz val="9"/>
        <rFont val="宋体"/>
        <charset val="134"/>
      </rPr>
      <t>行政单位医疗</t>
    </r>
  </si>
  <si>
    <t>2210203</t>
  </si>
  <si>
    <r>
      <rPr>
        <sz val="9"/>
        <rFont val="宋体"/>
        <charset val="134"/>
      </rPr>
      <t>购房补贴</t>
    </r>
  </si>
  <si>
    <t>2082001</t>
  </si>
  <si>
    <r>
      <rPr>
        <sz val="9"/>
        <rFont val="宋体"/>
        <charset val="134"/>
      </rPr>
      <t>临时救助支出</t>
    </r>
  </si>
  <si>
    <t>533.742439</t>
  </si>
  <si>
    <t>477.262439</t>
  </si>
  <si>
    <t>236.190334</t>
  </si>
  <si>
    <t>241.072105</t>
  </si>
  <si>
    <t>56.480000</t>
  </si>
  <si>
    <t>2080502</t>
  </si>
  <si>
    <r>
      <rPr>
        <sz val="9"/>
        <rFont val="宋体"/>
        <charset val="134"/>
      </rPr>
      <t>事业单位离退休</t>
    </r>
  </si>
  <si>
    <t>2.032000</t>
  </si>
  <si>
    <t>26.060400</t>
  </si>
  <si>
    <t>22.352064</t>
  </si>
  <si>
    <t>498.739973</t>
  </si>
  <si>
    <t>317.259973</t>
  </si>
  <si>
    <t>240.308480</t>
  </si>
  <si>
    <t>76.951493</t>
  </si>
  <si>
    <t>181.480000</t>
  </si>
  <si>
    <t>26.968404</t>
  </si>
  <si>
    <t>0.970800</t>
  </si>
  <si>
    <t>0.870000</t>
  </si>
  <si>
    <t>0.100800</t>
  </si>
  <si>
    <t>11.532856</t>
  </si>
  <si>
    <t>28.000000</t>
  </si>
  <si>
    <t>23.065712</t>
  </si>
  <si>
    <t>2082002</t>
  </si>
  <si>
    <r>
      <rPr>
        <sz val="9"/>
        <rFont val="宋体"/>
        <charset val="134"/>
      </rPr>
      <t>流浪乞讨人员救助支出</t>
    </r>
  </si>
  <si>
    <t>19.633068</t>
  </si>
  <si>
    <t>443.284325</t>
  </si>
  <si>
    <t>222.534325</t>
  </si>
  <si>
    <t>174.904351</t>
  </si>
  <si>
    <t>47.629974</t>
  </si>
  <si>
    <t>220.750000</t>
  </si>
  <si>
    <t>8.438152</t>
  </si>
  <si>
    <t>24.000000</t>
  </si>
  <si>
    <t>369.000000</t>
  </si>
  <si>
    <t>16.876304</t>
  </si>
  <si>
    <t>2.250800</t>
  </si>
  <si>
    <t>2.150000</t>
  </si>
  <si>
    <t>0.360000</t>
  </si>
  <si>
    <t>4,017.466266</t>
  </si>
  <si>
    <t>649.178074</t>
  </si>
  <si>
    <t>预算08表 一般公共预算财政拨款基本支出表</t>
  </si>
  <si>
    <t>1,518.238750</t>
  </si>
  <si>
    <t>40.347788</t>
  </si>
  <si>
    <t>36.636929</t>
  </si>
  <si>
    <t>305.989250</t>
  </si>
  <si>
    <t>6.369766</t>
  </si>
  <si>
    <t>50.674850</t>
  </si>
  <si>
    <t>预算09表 政府性基金预算财政拨款支出表</t>
  </si>
  <si>
    <t>预算10表 国有资本经营预算财政拨款支出表</t>
  </si>
  <si>
    <t>本年国有资本经营预算支出</t>
  </si>
  <si>
    <t/>
  </si>
  <si>
    <t>备注：本部门2022年无国有资本经营预算财政拨款安排的预算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</si>
  <si>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</si>
  <si>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</si>
  <si>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</si>
  <si>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</si>
  <si>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</si>
  <si>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</si>
  <si>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</si>
  <si>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</si>
  <si>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</si>
  <si>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</si>
  <si>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</si>
  <si>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</si>
  <si>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</si>
  <si>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</si>
  <si>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</si>
  <si>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</si>
  <si>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</si>
  <si>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1,494.430700</t>
  </si>
  <si>
    <r>
      <rPr>
        <sz val="9"/>
        <rFont val="宋体"/>
        <charset val="134"/>
      </rPr>
      <t>11010621Y000000015160-办公经费</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</si>
  <si>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</si>
  <si>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</si>
  <si>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</si>
  <si>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208-社会保障和就业支出</t>
    </r>
  </si>
  <si>
    <t>13.580000</t>
  </si>
  <si>
    <r>
      <rPr>
        <sz val="9"/>
        <rFont val="宋体"/>
        <charset val="134"/>
      </rPr>
      <t>安全服务</t>
    </r>
  </si>
  <si>
    <t>6.077620</t>
  </si>
  <si>
    <r>
      <rPr>
        <sz val="9"/>
        <rFont val="宋体"/>
        <charset val="134"/>
      </rPr>
      <t>11010621Y000000015167-维修费</t>
    </r>
  </si>
  <si>
    <r>
      <rPr>
        <sz val="9"/>
        <rFont val="宋体"/>
        <charset val="134"/>
      </rPr>
      <t>办公设备维修保养服务</t>
    </r>
  </si>
  <si>
    <t>0.800000</t>
  </si>
  <si>
    <r>
      <rPr>
        <sz val="9"/>
        <rFont val="宋体"/>
        <charset val="134"/>
      </rPr>
      <t>11010621Y000000015190-培训费</t>
    </r>
  </si>
  <si>
    <r>
      <rPr>
        <sz val="9"/>
        <rFont val="宋体"/>
        <charset val="134"/>
      </rPr>
      <t>0510-技术业务培训</t>
    </r>
  </si>
  <si>
    <r>
      <rPr>
        <sz val="9"/>
        <rFont val="宋体"/>
        <charset val="134"/>
      </rPr>
      <t>干部教育培训服务</t>
    </r>
  </si>
  <si>
    <r>
      <rPr>
        <sz val="9"/>
        <rFont val="宋体"/>
        <charset val="134"/>
      </rPr>
      <t>11010622T000000454584-见义勇为经费</t>
    </r>
  </si>
  <si>
    <r>
      <rPr>
        <sz val="9"/>
        <rFont val="宋体"/>
        <charset val="134"/>
      </rPr>
      <t>02-社会管理性服务</t>
    </r>
  </si>
  <si>
    <r>
      <rPr>
        <sz val="9"/>
        <rFont val="宋体"/>
        <charset val="134"/>
      </rPr>
      <t>0211-公共公益宣传</t>
    </r>
  </si>
  <si>
    <r>
      <rPr>
        <sz val="9"/>
        <rFont val="宋体"/>
        <charset val="134"/>
      </rPr>
      <t>公共公益宣传品制作服务</t>
    </r>
  </si>
  <si>
    <r>
      <rPr>
        <sz val="9"/>
        <rFont val="宋体"/>
        <charset val="134"/>
      </rPr>
      <t>11010622T000000454736-2022年养老家庭照护床位</t>
    </r>
  </si>
  <si>
    <r>
      <rPr>
        <sz val="9"/>
        <rFont val="宋体"/>
        <charset val="134"/>
      </rPr>
      <t>01-基本公共服务</t>
    </r>
  </si>
  <si>
    <r>
      <rPr>
        <sz val="9"/>
        <rFont val="宋体"/>
        <charset val="134"/>
      </rPr>
      <t>0106-养老服务</t>
    </r>
  </si>
  <si>
    <r>
      <rPr>
        <sz val="9"/>
        <rFont val="宋体"/>
        <charset val="134"/>
      </rPr>
      <t>养老服务评估审核</t>
    </r>
  </si>
  <si>
    <r>
      <rPr>
        <sz val="9"/>
        <rFont val="宋体"/>
        <charset val="134"/>
      </rPr>
      <t>0503-财务会计审计服务</t>
    </r>
  </si>
  <si>
    <r>
      <rPr>
        <sz val="9"/>
        <rFont val="宋体"/>
        <charset val="134"/>
      </rPr>
      <t>财务审计服务</t>
    </r>
  </si>
  <si>
    <r>
      <rPr>
        <sz val="9"/>
        <rFont val="宋体"/>
        <charset val="134"/>
      </rPr>
      <t>0505-监督检查</t>
    </r>
  </si>
  <si>
    <r>
      <rPr>
        <sz val="9"/>
        <rFont val="宋体"/>
        <charset val="134"/>
      </rPr>
      <t>监督检查辅助服务</t>
    </r>
  </si>
  <si>
    <t>34.500000</t>
  </si>
  <si>
    <r>
      <rPr>
        <sz val="9"/>
        <rFont val="宋体"/>
        <charset val="134"/>
      </rPr>
      <t>11010622T000000454782-失能老年人居家照护者“喘息服务”经费</t>
    </r>
  </si>
  <si>
    <r>
      <rPr>
        <sz val="9"/>
        <rFont val="宋体"/>
        <charset val="134"/>
      </rPr>
      <t>居家、社区、机构养老服务</t>
    </r>
  </si>
  <si>
    <r>
      <rPr>
        <sz val="9"/>
        <rFont val="宋体"/>
        <charset val="134"/>
      </rPr>
      <t>11010622T000000454795-社会建设市级经费</t>
    </r>
  </si>
  <si>
    <t>8.000000</t>
  </si>
  <si>
    <r>
      <rPr>
        <sz val="9"/>
        <rFont val="宋体"/>
        <charset val="134"/>
      </rPr>
      <t>0203-社会工作服务</t>
    </r>
  </si>
  <si>
    <r>
      <rPr>
        <sz val="9"/>
        <rFont val="宋体"/>
        <charset val="134"/>
      </rPr>
      <t>社会工作人才培训服务</t>
    </r>
  </si>
  <si>
    <r>
      <rPr>
        <sz val="9"/>
        <rFont val="宋体"/>
        <charset val="134"/>
      </rPr>
      <t>0202-社会组织建设与管理</t>
    </r>
  </si>
  <si>
    <r>
      <rPr>
        <sz val="9"/>
        <rFont val="宋体"/>
        <charset val="134"/>
      </rPr>
      <t>社会组织培育孵化服务</t>
    </r>
  </si>
  <si>
    <t>135.000000</t>
  </si>
  <si>
    <r>
      <rPr>
        <sz val="9"/>
        <rFont val="宋体"/>
        <charset val="134"/>
      </rPr>
      <t>0502-课题研究和社会调查</t>
    </r>
  </si>
  <si>
    <r>
      <rPr>
        <sz val="9"/>
        <rFont val="宋体"/>
        <charset val="134"/>
      </rPr>
      <t>课题研究服务</t>
    </r>
  </si>
  <si>
    <t>20.000000</t>
  </si>
  <si>
    <r>
      <rPr>
        <sz val="9"/>
        <rFont val="宋体"/>
        <charset val="134"/>
      </rPr>
      <t>0201-社区建设</t>
    </r>
  </si>
  <si>
    <r>
      <rPr>
        <sz val="9"/>
        <rFont val="宋体"/>
        <charset val="134"/>
      </rPr>
      <t>社会治理信息化</t>
    </r>
  </si>
  <si>
    <t>44.048700</t>
  </si>
  <si>
    <r>
      <rPr>
        <sz val="9"/>
        <rFont val="宋体"/>
        <charset val="134"/>
      </rPr>
      <t>社区建设宣传、会展服务</t>
    </r>
  </si>
  <si>
    <t>40.000000</t>
  </si>
  <si>
    <r>
      <rPr>
        <sz val="9"/>
        <rFont val="宋体"/>
        <charset val="134"/>
      </rPr>
      <t>政府购买社区、社会组织、专业社会工作者联动服务</t>
    </r>
  </si>
  <si>
    <t>256.000000</t>
  </si>
  <si>
    <r>
      <rPr>
        <sz val="9"/>
        <rFont val="宋体"/>
        <charset val="134"/>
      </rPr>
      <t>社区建设与治理培训服务</t>
    </r>
  </si>
  <si>
    <t>61.350000</t>
  </si>
  <si>
    <r>
      <rPr>
        <sz val="9"/>
        <rFont val="宋体"/>
        <charset val="134"/>
      </rPr>
      <t>社会组织管理服务</t>
    </r>
  </si>
  <si>
    <r>
      <rPr>
        <sz val="9"/>
        <rFont val="宋体"/>
        <charset val="134"/>
      </rPr>
      <t>11010622T000000455787-院内儿童及困境儿童社会服务</t>
    </r>
  </si>
  <si>
    <r>
      <rPr>
        <sz val="9"/>
        <rFont val="宋体"/>
        <charset val="134"/>
      </rPr>
      <t>0105-社会救助</t>
    </r>
  </si>
  <si>
    <r>
      <rPr>
        <sz val="9"/>
        <rFont val="宋体"/>
        <charset val="134"/>
      </rPr>
      <t>儿童社会救助服务</t>
    </r>
  </si>
  <si>
    <r>
      <rPr>
        <sz val="9"/>
        <rFont val="宋体"/>
        <charset val="134"/>
      </rPr>
      <t>11010622T000000455968-居家养老服务工作经费</t>
    </r>
  </si>
  <si>
    <r>
      <rPr>
        <sz val="9"/>
        <rFont val="宋体"/>
        <charset val="134"/>
      </rPr>
      <t>养老教育培训服务</t>
    </r>
  </si>
  <si>
    <r>
      <rPr>
        <sz val="9"/>
        <rFont val="宋体"/>
        <charset val="134"/>
      </rPr>
      <t>11010622T000000455970-社区工作者招录经费</t>
    </r>
  </si>
  <si>
    <r>
      <rPr>
        <sz val="9"/>
        <rFont val="宋体"/>
        <charset val="134"/>
      </rPr>
      <t>社工招录服务</t>
    </r>
  </si>
  <si>
    <r>
      <rPr>
        <sz val="9"/>
        <rFont val="宋体"/>
        <charset val="134"/>
      </rPr>
      <t>11010622T000000456389-婚姻家庭活动经费</t>
    </r>
  </si>
  <si>
    <r>
      <rPr>
        <sz val="9"/>
        <rFont val="宋体"/>
        <charset val="134"/>
      </rPr>
      <t>婚姻家庭咨询及辅导服务</t>
    </r>
  </si>
  <si>
    <t>9.892000</t>
  </si>
  <si>
    <r>
      <rPr>
        <sz val="9"/>
        <rFont val="宋体"/>
        <charset val="134"/>
      </rPr>
      <t>11010622T000000456524-院内儿童护理</t>
    </r>
  </si>
  <si>
    <r>
      <rPr>
        <sz val="9"/>
        <rFont val="宋体"/>
        <charset val="134"/>
      </rPr>
      <t>11010622T000000457110-委局运行保障经费</t>
    </r>
  </si>
  <si>
    <r>
      <rPr>
        <sz val="9"/>
        <rFont val="宋体"/>
        <charset val="134"/>
      </rPr>
      <t>0507-项目评审评估</t>
    </r>
  </si>
  <si>
    <r>
      <rPr>
        <sz val="9"/>
        <rFont val="宋体"/>
        <charset val="134"/>
      </rPr>
      <t>项目评审评估咨询服务</t>
    </r>
  </si>
  <si>
    <r>
      <rPr>
        <sz val="9"/>
        <rFont val="宋体"/>
        <charset val="134"/>
      </rPr>
      <t>0107-扶贫济困</t>
    </r>
  </si>
  <si>
    <r>
      <rPr>
        <sz val="9"/>
        <rFont val="宋体"/>
        <charset val="134"/>
      </rPr>
      <t>物资储运服务</t>
    </r>
  </si>
  <si>
    <t>2.050000</t>
  </si>
  <si>
    <r>
      <rPr>
        <sz val="9"/>
        <rFont val="宋体"/>
        <charset val="134"/>
      </rPr>
      <t>0501-法律服务</t>
    </r>
  </si>
  <si>
    <r>
      <rPr>
        <sz val="9"/>
        <rFont val="宋体"/>
        <charset val="134"/>
      </rPr>
      <t>法律服务</t>
    </r>
  </si>
  <si>
    <t>12.500000</t>
  </si>
  <si>
    <t>14.000000</t>
  </si>
  <si>
    <r>
      <rPr>
        <sz val="9"/>
        <rFont val="宋体"/>
        <charset val="134"/>
      </rPr>
      <t>0508-绩效评价</t>
    </r>
  </si>
  <si>
    <r>
      <rPr>
        <sz val="9"/>
        <rFont val="宋体"/>
        <charset val="134"/>
      </rPr>
      <t>项目绩效评价服务</t>
    </r>
  </si>
  <si>
    <r>
      <rPr>
        <sz val="9"/>
        <rFont val="宋体"/>
        <charset val="134"/>
      </rPr>
      <t>0511-机关信息系统建设与维护</t>
    </r>
  </si>
  <si>
    <r>
      <rPr>
        <sz val="9"/>
        <rFont val="宋体"/>
        <charset val="134"/>
      </rPr>
      <t>办公信息系统建设与维护服务</t>
    </r>
  </si>
  <si>
    <t>7.720000</t>
  </si>
  <si>
    <t>75.070000</t>
  </si>
  <si>
    <t>30.000000</t>
  </si>
  <si>
    <t>7.500000</t>
  </si>
  <si>
    <r>
      <rPr>
        <sz val="9"/>
        <rFont val="宋体"/>
        <charset val="134"/>
      </rPr>
      <t>困难群众社会救助服务</t>
    </r>
  </si>
  <si>
    <t>0.750000</t>
  </si>
  <si>
    <t>61.450000</t>
  </si>
  <si>
    <t>43.800000</t>
  </si>
  <si>
    <t>11.490380</t>
  </si>
  <si>
    <t>0.700000</t>
  </si>
  <si>
    <r>
      <rPr>
        <sz val="9"/>
        <rFont val="宋体"/>
        <charset val="134"/>
      </rPr>
      <t>养老行业管理服务</t>
    </r>
  </si>
  <si>
    <t>5.900000</t>
  </si>
  <si>
    <r>
      <rPr>
        <sz val="9"/>
        <rFont val="宋体"/>
        <charset val="134"/>
      </rPr>
      <t>老年人能力评估服务</t>
    </r>
  </si>
  <si>
    <t>0.362000</t>
  </si>
  <si>
    <r>
      <rPr>
        <sz val="9"/>
        <rFont val="宋体"/>
        <charset val="134"/>
      </rPr>
      <t>11010622Y000000482931-民政信息化运维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</si>
  <si>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</si>
  <si>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</si>
  <si>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</si>
  <si>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</si>
  <si>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</si>
  <si>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</si>
  <si>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</si>
  <si>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</si>
  <si>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</si>
  <si>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</si>
  <si>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</si>
  <si>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</si>
  <si>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</si>
  <si>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</si>
  <si>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</si>
  <si>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</si>
  <si>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150001-北京市丰台区民政局（本级）</t>
  </si>
  <si>
    <t>11010622T000000453088-困难老年人养老服务补贴</t>
  </si>
  <si>
    <t>31-部门项目</t>
  </si>
  <si>
    <t>孙铭谦</t>
  </si>
  <si>
    <t>63832576</t>
  </si>
  <si>
    <r>
      <rPr>
        <sz val="9"/>
        <rFont val="宋体"/>
        <charset val="134"/>
      </rPr>
      <t xml:space="preserve">1.享受低保待遇老年人预计发放12000人次；2.低收入家庭中未享受低保待遇老年人预计发放1000人次；3.属于本市计划生育特殊家庭且不符合前述1.2.款条件的老年人2020年预计发放42000人次。有效地改善了困难老年人的日常生活，为困难老年人家庭带去便利和关怀。 </t>
    </r>
  </si>
  <si>
    <r>
      <rPr>
        <sz val="9"/>
        <rFont val="宋体"/>
        <charset val="134"/>
      </rPr>
      <t>产出指标</t>
    </r>
  </si>
  <si>
    <r>
      <rPr>
        <sz val="9"/>
        <rFont val="宋体"/>
        <charset val="134"/>
      </rPr>
      <t>数量指标</t>
    </r>
  </si>
  <si>
    <r>
      <rPr>
        <sz val="9"/>
        <rFont val="宋体"/>
        <charset val="134"/>
      </rPr>
      <t>享受低保待遇老年人</t>
    </r>
  </si>
  <si>
    <r>
      <rPr>
        <sz val="9"/>
        <rFont val="宋体"/>
        <charset val="134"/>
      </rPr>
      <t>≥</t>
    </r>
  </si>
  <si>
    <t>10000</t>
  </si>
  <si>
    <t>人次</t>
  </si>
  <si>
    <t>正向指标</t>
  </si>
  <si>
    <r>
      <rPr>
        <sz val="9"/>
        <rFont val="宋体"/>
        <charset val="134"/>
      </rPr>
      <t>低收入家庭中未享受低保待遇老年人</t>
    </r>
  </si>
  <si>
    <t>1000</t>
  </si>
  <si>
    <r>
      <rPr>
        <sz val="9"/>
        <rFont val="宋体"/>
        <charset val="134"/>
      </rPr>
      <t>属于本市计划生育特殊家庭且不符合前述条件的老年人</t>
    </r>
  </si>
  <si>
    <t>40000</t>
  </si>
  <si>
    <r>
      <rPr>
        <sz val="9"/>
        <rFont val="宋体"/>
        <charset val="134"/>
      </rPr>
      <t>质量指标</t>
    </r>
  </si>
  <si>
    <r>
      <rPr>
        <sz val="9"/>
        <rFont val="宋体"/>
        <charset val="134"/>
      </rPr>
      <t>符合要求资金发放率</t>
    </r>
  </si>
  <si>
    <r>
      <rPr>
        <sz val="9"/>
        <rFont val="宋体"/>
        <charset val="134"/>
      </rPr>
      <t>＝</t>
    </r>
  </si>
  <si>
    <t>100</t>
  </si>
  <si>
    <t>%</t>
  </si>
  <si>
    <r>
      <rPr>
        <sz val="9"/>
        <rFont val="宋体"/>
        <charset val="134"/>
      </rPr>
      <t>发放资金符合政策要求率</t>
    </r>
  </si>
  <si>
    <r>
      <rPr>
        <sz val="9"/>
        <rFont val="宋体"/>
        <charset val="134"/>
      </rPr>
      <t>时效指标</t>
    </r>
  </si>
  <si>
    <r>
      <rPr>
        <sz val="9"/>
        <rFont val="宋体"/>
        <charset val="134"/>
      </rPr>
      <t>补贴发放及时性</t>
    </r>
  </si>
  <si>
    <r>
      <rPr>
        <sz val="9"/>
        <rFont val="宋体"/>
        <charset val="134"/>
      </rPr>
      <t>成本指标</t>
    </r>
  </si>
  <si>
    <r>
      <rPr>
        <sz val="9"/>
        <rFont val="宋体"/>
        <charset val="134"/>
      </rPr>
      <t>项目预算控制数</t>
    </r>
  </si>
  <si>
    <r>
      <rPr>
        <sz val="9"/>
        <rFont val="宋体"/>
        <charset val="134"/>
      </rPr>
      <t>≤</t>
    </r>
  </si>
  <si>
    <t>800</t>
  </si>
  <si>
    <t>万元</t>
  </si>
  <si>
    <t>反向指标</t>
  </si>
  <si>
    <r>
      <rPr>
        <sz val="9"/>
        <rFont val="宋体"/>
        <charset val="134"/>
      </rPr>
      <t>满意度指标</t>
    </r>
  </si>
  <si>
    <r>
      <rPr>
        <sz val="9"/>
        <rFont val="宋体"/>
        <charset val="134"/>
      </rPr>
      <t>服务对象满意度指标</t>
    </r>
  </si>
  <si>
    <r>
      <rPr>
        <sz val="9"/>
        <rFont val="宋体"/>
        <charset val="134"/>
      </rPr>
      <t>享受补贴老年人满意度</t>
    </r>
  </si>
  <si>
    <t>90</t>
  </si>
  <si>
    <t>11010622T000000453321-高龄老年人津贴</t>
  </si>
  <si>
    <t>让高龄老年人体会到政府的关心，享受到改革发展成果，帮助高龄老年人及其家庭提高消费支付能力，提高老年人消费能力，推进养老服务发展。实现公共财政投入公平与效率平衡，使补贴更有针对性、实效性。</t>
  </si>
  <si>
    <r>
      <rPr>
        <sz val="9"/>
        <rFont val="宋体"/>
        <charset val="134"/>
      </rPr>
      <t>100周岁及以上的老年人</t>
    </r>
  </si>
  <si>
    <t>0.2</t>
  </si>
  <si>
    <t>万人次</t>
  </si>
  <si>
    <r>
      <rPr>
        <sz val="9"/>
        <rFont val="宋体"/>
        <charset val="134"/>
      </rPr>
      <t>90周岁至99周岁的老年人</t>
    </r>
  </si>
  <si>
    <t>9</t>
  </si>
  <si>
    <r>
      <rPr>
        <sz val="9"/>
        <rFont val="宋体"/>
        <charset val="134"/>
      </rPr>
      <t>发放及时性</t>
    </r>
  </si>
  <si>
    <t>3000</t>
  </si>
  <si>
    <t>享受补贴老年人满意度</t>
  </si>
  <si>
    <t>11010622T000000454175-失能老年人护理补贴</t>
  </si>
  <si>
    <t>让失能老年人感受到政府的关怀，生活护理上面也得到了有效的改善。</t>
  </si>
  <si>
    <r>
      <rPr>
        <sz val="9"/>
        <rFont val="宋体"/>
        <charset val="134"/>
      </rPr>
      <t>残疾等级为二级的视力、肢体残疾老年人，残疾等级为二级、三级的智力、精神残疾老年人</t>
    </r>
  </si>
  <si>
    <t>6</t>
  </si>
  <si>
    <r>
      <rPr>
        <sz val="9"/>
        <rFont val="宋体"/>
        <charset val="134"/>
      </rPr>
      <t>残疾等级为一级、二级的听力、言语残疾老年人</t>
    </r>
  </si>
  <si>
    <t>2</t>
  </si>
  <si>
    <r>
      <rPr>
        <sz val="9"/>
        <rFont val="宋体"/>
        <charset val="134"/>
      </rPr>
      <t>经能力综合评估为重度失能的老年人，残疾等级为一级的视力、肢体、智力、精神残疾老年人，残疾等级为二级的智力、精神残疾老年人中的多重残疾老年人</t>
    </r>
  </si>
  <si>
    <t>18</t>
  </si>
  <si>
    <r>
      <rPr>
        <sz val="9"/>
        <rFont val="宋体"/>
        <charset val="134"/>
      </rPr>
      <t>符合政策要求率</t>
    </r>
  </si>
  <si>
    <r>
      <rPr>
        <sz val="9"/>
        <rFont val="宋体"/>
        <charset val="134"/>
      </rPr>
      <t>发放准确性</t>
    </r>
  </si>
  <si>
    <t>11000</t>
  </si>
  <si>
    <r>
      <rPr>
        <sz val="9"/>
        <rFont val="宋体"/>
        <charset val="134"/>
      </rPr>
      <t>公众满意度</t>
    </r>
  </si>
  <si>
    <t>≥</t>
  </si>
  <si>
    <t>套</t>
  </si>
  <si>
    <t>11010622T000000454511-困境家庭服务对象入住社会福利机构补贴</t>
  </si>
  <si>
    <t>为城乡特困服务对象、低保家庭服务对象、计划生育困难家庭服务对象、低收入家庭服务对象、其它重度残疾人、与其高龄父母共同入住养老机构的重度残疾人发放补贴，推进基本公共服务均等化，保障困境家庭服务对象入住福利机构的基本服务需求。</t>
  </si>
  <si>
    <t>城乡特困服务对象</t>
  </si>
  <si>
    <r>
      <rPr>
        <sz val="9"/>
        <rFont val="宋体"/>
        <charset val="134"/>
      </rPr>
      <t>计划生育特殊家庭服务对象</t>
    </r>
  </si>
  <si>
    <t>200</t>
  </si>
  <si>
    <r>
      <rPr>
        <sz val="9"/>
        <rFont val="宋体"/>
        <charset val="134"/>
      </rPr>
      <t>低收入家庭服务对象</t>
    </r>
  </si>
  <si>
    <t>80</t>
  </si>
  <si>
    <r>
      <rPr>
        <sz val="9"/>
        <rFont val="宋体"/>
        <charset val="134"/>
      </rPr>
      <t>低保家庭服务对象</t>
    </r>
  </si>
  <si>
    <t>1500</t>
  </si>
  <si>
    <r>
      <rPr>
        <sz val="9"/>
        <rFont val="宋体"/>
        <charset val="134"/>
      </rPr>
      <t>其他重度残疾人与其失能、失智、高龄或重度残疾的父母共同入住养老机构</t>
    </r>
  </si>
  <si>
    <t>20</t>
  </si>
  <si>
    <r>
      <rPr>
        <sz val="9"/>
        <rFont val="宋体"/>
        <charset val="134"/>
      </rPr>
      <t>其他重度残疾人</t>
    </r>
  </si>
  <si>
    <t>2000</t>
  </si>
  <si>
    <r>
      <rPr>
        <sz val="9"/>
        <rFont val="宋体"/>
        <charset val="134"/>
      </rPr>
      <t>发放及时率</t>
    </r>
  </si>
  <si>
    <r>
      <rPr>
        <sz val="9"/>
        <rFont val="宋体"/>
        <charset val="134"/>
      </rPr>
      <t>预算控制数</t>
    </r>
  </si>
  <si>
    <t>600</t>
  </si>
  <si>
    <t>11010622T000000454528-规范化捐助站点建设</t>
  </si>
  <si>
    <t>井富强</t>
  </si>
  <si>
    <t>63258380</t>
  </si>
  <si>
    <r>
      <rPr>
        <sz val="9"/>
        <rFont val="宋体"/>
        <charset val="134"/>
      </rPr>
      <t>2022年在市捐赠中心指导下，全区继续开展经常性社会捐助活动和扶贫济困“送温暖 献爱心”募捐月主题活动，接收市民捐赠，支援贫困地区困难群众。 按照市民政局所有集中接收捐赠站点建设要按照“五个一”模式，实现基层捐赠站点标准化的建设要求，在全区26个街、镇拟建设13个规范化捐助站点。</t>
    </r>
  </si>
  <si>
    <r>
      <rPr>
        <sz val="9"/>
        <rFont val="宋体"/>
        <charset val="134"/>
      </rPr>
      <t>站点数量</t>
    </r>
  </si>
  <si>
    <t>13</t>
  </si>
  <si>
    <t>个</t>
  </si>
  <si>
    <r>
      <rPr>
        <sz val="9"/>
        <rFont val="宋体"/>
        <charset val="134"/>
      </rPr>
      <t>站点验收合格率</t>
    </r>
  </si>
  <si>
    <r>
      <rPr>
        <sz val="9"/>
        <rFont val="宋体"/>
        <charset val="134"/>
      </rPr>
      <t>站点完成按时率</t>
    </r>
  </si>
  <si>
    <t>10</t>
  </si>
  <si>
    <r>
      <rPr>
        <sz val="9"/>
        <rFont val="宋体"/>
        <charset val="134"/>
      </rPr>
      <t>效益指标</t>
    </r>
  </si>
  <si>
    <r>
      <rPr>
        <sz val="9"/>
        <rFont val="宋体"/>
        <charset val="134"/>
      </rPr>
      <t>社会效益指标</t>
    </r>
  </si>
  <si>
    <r>
      <rPr>
        <sz val="9"/>
        <rFont val="宋体"/>
        <charset val="134"/>
      </rPr>
      <t>站点覆盖度</t>
    </r>
  </si>
  <si>
    <r>
      <rPr>
        <sz val="9"/>
        <rFont val="宋体"/>
        <charset val="134"/>
      </rPr>
      <t>定性</t>
    </r>
  </si>
  <si>
    <t>高中低</t>
  </si>
  <si>
    <r>
      <rPr>
        <sz val="9"/>
        <rFont val="宋体"/>
        <charset val="134"/>
      </rPr>
      <t>捐赠便利性</t>
    </r>
  </si>
  <si>
    <r>
      <rPr>
        <sz val="9"/>
        <rFont val="宋体"/>
        <charset val="134"/>
      </rPr>
      <t>居民满意率</t>
    </r>
  </si>
  <si>
    <t>11010622T000000454530-捐赠困难群众临时救助经费</t>
  </si>
  <si>
    <t>13911066676</t>
  </si>
  <si>
    <t>救助因灾、因病导致临时困难群众，帮助他们渡过难关。</t>
  </si>
  <si>
    <r>
      <rPr>
        <sz val="9"/>
        <rFont val="宋体"/>
        <charset val="134"/>
      </rPr>
      <t>救助人员数量</t>
    </r>
  </si>
  <si>
    <t>5</t>
  </si>
  <si>
    <t>人</t>
  </si>
  <si>
    <r>
      <rPr>
        <sz val="9"/>
        <rFont val="宋体"/>
        <charset val="134"/>
      </rPr>
      <t>符合条件群众救助率</t>
    </r>
  </si>
  <si>
    <r>
      <rPr>
        <sz val="9"/>
        <rFont val="宋体"/>
        <charset val="134"/>
      </rPr>
      <t>救助及时性</t>
    </r>
  </si>
  <si>
    <t>帮助临时困难群众渡过难关</t>
  </si>
  <si>
    <t>优良中低差</t>
  </si>
  <si>
    <r>
      <rPr>
        <sz val="9"/>
        <rFont val="宋体"/>
        <charset val="134"/>
      </rPr>
      <t>临时困难群众得到救助满意率</t>
    </r>
  </si>
  <si>
    <t>11010622T000000454534-重度残疾人护理补贴（残保金）</t>
  </si>
  <si>
    <t>张春雪</t>
  </si>
  <si>
    <t>63258305</t>
  </si>
  <si>
    <r>
      <rPr>
        <sz val="9"/>
        <rFont val="宋体"/>
        <charset val="134"/>
      </rPr>
      <t>1.改善护理条件，补助残疾人额外的长期照护支出。2.每月按照时间规定，及时、足额、准确将补贴发放到位。</t>
    </r>
  </si>
  <si>
    <r>
      <rPr>
        <sz val="9"/>
        <rFont val="宋体"/>
        <charset val="134"/>
      </rPr>
      <t>享受护理补贴的重度残疾人人数</t>
    </r>
  </si>
  <si>
    <t>6600</t>
  </si>
  <si>
    <t>1085</t>
  </si>
  <si>
    <r>
      <rPr>
        <sz val="9"/>
        <rFont val="宋体"/>
        <charset val="134"/>
      </rPr>
      <t>经济效益指标</t>
    </r>
  </si>
  <si>
    <r>
      <rPr>
        <sz val="9"/>
        <rFont val="宋体"/>
        <charset val="134"/>
      </rPr>
      <t>本区残疾人小康进程</t>
    </r>
  </si>
  <si>
    <r>
      <rPr>
        <sz val="9"/>
        <rFont val="宋体"/>
        <charset val="134"/>
      </rPr>
      <t>疾人基本生活、残疾人及其家庭护理条件和生活状况</t>
    </r>
  </si>
  <si>
    <r>
      <rPr>
        <sz val="9"/>
        <rFont val="宋体"/>
        <charset val="134"/>
      </rPr>
      <t>残疾人额外生活支出</t>
    </r>
  </si>
  <si>
    <r>
      <rPr>
        <sz val="9"/>
        <rFont val="宋体"/>
        <charset val="134"/>
      </rPr>
      <t>残疾人满意度</t>
    </r>
  </si>
  <si>
    <t>85</t>
  </si>
  <si>
    <t>11010622T000000454538-困难残疾人生活补贴（残保金）</t>
  </si>
  <si>
    <r>
      <rPr>
        <sz val="9"/>
        <rFont val="宋体"/>
        <charset val="134"/>
      </rPr>
      <t>应补尽补、科学严谨、公平正义、顺畅有序”，惠及政策覆盖群体，科学提升政策效益，为困难残疾人按月发放生活补贴。</t>
    </r>
  </si>
  <si>
    <r>
      <rPr>
        <sz val="9"/>
        <rFont val="宋体"/>
        <charset val="134"/>
      </rPr>
      <t>享受生活补贴的困难残疾人人数</t>
    </r>
  </si>
  <si>
    <t>4490</t>
  </si>
  <si>
    <t>3350</t>
  </si>
  <si>
    <t>11010622T000000454541-地退人员经费</t>
  </si>
  <si>
    <t>齐佳</t>
  </si>
  <si>
    <r>
      <rPr>
        <sz val="9"/>
        <rFont val="宋体"/>
        <charset val="134"/>
      </rPr>
      <t>按时为地退人员发放工资、过节费、采暖费、丧葬费及抚恤金、遗属补助等。</t>
    </r>
  </si>
  <si>
    <r>
      <rPr>
        <sz val="9"/>
        <rFont val="宋体"/>
        <charset val="134"/>
      </rPr>
      <t>地退人员人数</t>
    </r>
  </si>
  <si>
    <t>428</t>
  </si>
  <si>
    <t>3800</t>
  </si>
  <si>
    <r>
      <rPr>
        <sz val="9"/>
        <rFont val="宋体"/>
        <charset val="134"/>
      </rPr>
      <t>民政对象幸福感</t>
    </r>
  </si>
  <si>
    <r>
      <rPr>
        <sz val="9"/>
        <rFont val="宋体"/>
        <charset val="134"/>
      </rPr>
      <t>地退人员满意率</t>
    </r>
  </si>
  <si>
    <t>11010622T000000454570-困境儿童生活费</t>
  </si>
  <si>
    <t>邢庆意</t>
  </si>
  <si>
    <t>63258330</t>
  </si>
  <si>
    <r>
      <rPr>
        <sz val="9"/>
        <rFont val="宋体"/>
        <charset val="134"/>
      </rPr>
      <t>按月发放困境儿童生活费，保证困境儿童生活费准时准确地发放至困境儿童的账户中</t>
    </r>
  </si>
  <si>
    <r>
      <rPr>
        <sz val="9"/>
        <rFont val="宋体"/>
        <charset val="134"/>
      </rPr>
      <t>困境儿童</t>
    </r>
  </si>
  <si>
    <t>103</t>
  </si>
  <si>
    <t>240</t>
  </si>
  <si>
    <r>
      <rPr>
        <sz val="9"/>
        <rFont val="宋体"/>
        <charset val="134"/>
      </rPr>
      <t>困境儿童满意率</t>
    </r>
  </si>
  <si>
    <t>11010622T000000454584-见义勇为经费</t>
  </si>
  <si>
    <t>高佳亮</t>
  </si>
  <si>
    <t>63258317</t>
  </si>
  <si>
    <r>
      <rPr>
        <sz val="9"/>
        <rFont val="宋体"/>
        <charset val="134"/>
      </rPr>
      <t xml:space="preserve">落实见义勇为人员奖励和保护的各项政策，开展对见义勇为人员的奖励和保护工作，确认见义勇为行为，弘扬见义勇为精神，宣传见义勇为政策法规。2022年市、区重点工作任务是确认见义勇为行为、弘扬宣传见义勇为精神，发放奖励金、节日慰问金、临时困难救助金等。 </t>
    </r>
  </si>
  <si>
    <r>
      <rPr>
        <sz val="9"/>
        <rFont val="宋体"/>
        <charset val="134"/>
      </rPr>
      <t>发放人数</t>
    </r>
  </si>
  <si>
    <t>3</t>
  </si>
  <si>
    <r>
      <rPr>
        <sz val="9"/>
        <rFont val="宋体"/>
        <charset val="134"/>
      </rPr>
      <t>精准发放</t>
    </r>
  </si>
  <si>
    <r>
      <rPr>
        <sz val="9"/>
        <rFont val="宋体"/>
        <charset val="134"/>
      </rPr>
      <t>认定及时性</t>
    </r>
  </si>
  <si>
    <t>50</t>
  </si>
  <si>
    <r>
      <rPr>
        <sz val="9"/>
        <rFont val="宋体"/>
        <charset val="134"/>
      </rPr>
      <t>见义勇为政策法规知晓度</t>
    </r>
  </si>
  <si>
    <r>
      <rPr>
        <sz val="9"/>
        <rFont val="宋体"/>
        <charset val="134"/>
      </rPr>
      <t>弘扬见义勇为精神</t>
    </r>
  </si>
  <si>
    <r>
      <rPr>
        <sz val="9"/>
        <rFont val="宋体"/>
        <charset val="134"/>
      </rPr>
      <t>见义勇为人员满意率</t>
    </r>
  </si>
  <si>
    <t>11010622T000000454640-集中供暖补助</t>
  </si>
  <si>
    <t>李杰</t>
  </si>
  <si>
    <t>63258339</t>
  </si>
  <si>
    <r>
      <rPr>
        <sz val="9"/>
        <rFont val="宋体"/>
        <charset val="134"/>
      </rPr>
      <t>为约3500户社会救助对象发放社会救助对象集中供暖补助资金，保障采取集中供热方式发的社会救助对象顺利过冬</t>
    </r>
  </si>
  <si>
    <r>
      <rPr>
        <sz val="9"/>
        <rFont val="宋体"/>
        <charset val="134"/>
      </rPr>
      <t>为符合申请条件的社会救助对象发放集中供暖补助</t>
    </r>
  </si>
  <si>
    <t>3500</t>
  </si>
  <si>
    <t>户</t>
  </si>
  <si>
    <r>
      <rPr>
        <sz val="9"/>
        <rFont val="宋体"/>
        <charset val="134"/>
      </rPr>
      <t>审核准确性</t>
    </r>
  </si>
  <si>
    <r>
      <rPr>
        <sz val="9"/>
        <rFont val="宋体"/>
        <charset val="134"/>
      </rPr>
      <t>拨付及时性</t>
    </r>
  </si>
  <si>
    <t>530</t>
  </si>
  <si>
    <r>
      <rPr>
        <sz val="9"/>
        <rFont val="宋体"/>
        <charset val="134"/>
      </rPr>
      <t>政府的关怀与温暖</t>
    </r>
  </si>
  <si>
    <r>
      <rPr>
        <sz val="9"/>
        <rFont val="宋体"/>
        <charset val="134"/>
      </rPr>
      <t>保障困难对象供暖</t>
    </r>
  </si>
  <si>
    <r>
      <rPr>
        <sz val="9"/>
        <rFont val="宋体"/>
        <charset val="134"/>
      </rPr>
      <t>可持续影响指标</t>
    </r>
  </si>
  <si>
    <r>
      <rPr>
        <sz val="9"/>
        <rFont val="宋体"/>
        <charset val="134"/>
      </rPr>
      <t>服务对象幸福指数</t>
    </r>
  </si>
  <si>
    <r>
      <rPr>
        <sz val="9"/>
        <rFont val="宋体"/>
        <charset val="134"/>
      </rPr>
      <t>社救对象满意度</t>
    </r>
  </si>
  <si>
    <t>11010622T000000454674-养老护理员岗位奖励津贴</t>
  </si>
  <si>
    <t>张贺</t>
  </si>
  <si>
    <r>
      <rPr>
        <sz val="9"/>
        <rFont val="宋体"/>
        <charset val="134"/>
      </rPr>
      <t>为养老机构内签订劳动合同并按规定缴纳社会保险或签订劳务协议、专职从事养老护理服务，且取得养老护理员职业资格证书或职业技能等级证书的养老护理员，根据不同等级，经民政部门核实后，按月发放护理岗位奖励津贴。提高养老护理员待遇和社会地位，保障我区养老护理队伍的稳定性。</t>
    </r>
  </si>
  <si>
    <r>
      <rPr>
        <sz val="9"/>
        <rFont val="宋体"/>
        <charset val="134"/>
      </rPr>
      <t>发放人次</t>
    </r>
  </si>
  <si>
    <t>12000</t>
  </si>
  <si>
    <t>450</t>
  </si>
  <si>
    <r>
      <rPr>
        <sz val="9"/>
        <rFont val="宋体"/>
        <charset val="134"/>
      </rPr>
      <t>养老护理队伍的稳定性</t>
    </r>
  </si>
  <si>
    <r>
      <rPr>
        <sz val="9"/>
        <rFont val="宋体"/>
        <charset val="134"/>
      </rPr>
      <t>老年人满意度</t>
    </r>
  </si>
  <si>
    <t>11010622T000000454736-2022年养老家庭照护床位</t>
  </si>
  <si>
    <t>134.500000</t>
  </si>
  <si>
    <t>为北京市户籍常住丰台区的重度失能和重度残疾老年人开展养老家庭照护床位建床和服务。</t>
  </si>
  <si>
    <r>
      <rPr>
        <sz val="9"/>
        <rFont val="宋体"/>
        <charset val="134"/>
      </rPr>
      <t>建床数量</t>
    </r>
  </si>
  <si>
    <t>350</t>
  </si>
  <si>
    <t>张</t>
  </si>
  <si>
    <r>
      <rPr>
        <sz val="9"/>
        <rFont val="宋体"/>
        <charset val="134"/>
      </rPr>
      <t>床位验收合格率</t>
    </r>
  </si>
  <si>
    <t>134.5</t>
  </si>
  <si>
    <r>
      <rPr>
        <sz val="9"/>
        <rFont val="宋体"/>
        <charset val="134"/>
      </rPr>
      <t>养老照护床位覆盖面</t>
    </r>
  </si>
  <si>
    <r>
      <rPr>
        <sz val="9"/>
        <rFont val="宋体"/>
        <charset val="134"/>
      </rPr>
      <t>老年人满意率</t>
    </r>
  </si>
  <si>
    <t>11010622T000000454782-失能老年人居家照护者“喘息服务”经费</t>
  </si>
  <si>
    <t>李洋涛</t>
  </si>
  <si>
    <t xml:space="preserve">失能老年人居家照护者“喘息服务”，对北京市户籍且常住丰台区的60岁以上失能失智老年人均可申请。其中优先保障优抚对象，特困、低保、低收入家庭，计生困难家庭和纯老年人家庭四类重点人群中失能失智老年人，老人约200人。 </t>
  </si>
  <si>
    <r>
      <rPr>
        <sz val="9"/>
        <rFont val="宋体"/>
        <charset val="134"/>
      </rPr>
      <t>服务老人数</t>
    </r>
  </si>
  <si>
    <r>
      <rPr>
        <sz val="9"/>
        <rFont val="宋体"/>
        <charset val="134"/>
      </rPr>
      <t>服务完成率</t>
    </r>
  </si>
  <si>
    <r>
      <rPr>
        <sz val="9"/>
        <rFont val="宋体"/>
        <charset val="134"/>
      </rPr>
      <t>服务及时性</t>
    </r>
  </si>
  <si>
    <r>
      <rPr>
        <sz val="9"/>
        <rFont val="宋体"/>
        <charset val="134"/>
      </rPr>
      <t>减轻失能失智老人家庭资金负担</t>
    </r>
  </si>
  <si>
    <t>10560</t>
  </si>
  <si>
    <t>元/人年</t>
  </si>
  <si>
    <r>
      <rPr>
        <sz val="9"/>
        <rFont val="宋体"/>
        <charset val="134"/>
      </rPr>
      <t>失能失智老年人照护压力</t>
    </r>
  </si>
  <si>
    <r>
      <rPr>
        <sz val="9"/>
        <rFont val="宋体"/>
        <charset val="134"/>
      </rPr>
      <t>享受服务老人满意度</t>
    </r>
  </si>
  <si>
    <t>70</t>
  </si>
  <si>
    <t>11010622T000000454795-社会建设市级经费</t>
  </si>
  <si>
    <t>王茜</t>
  </si>
  <si>
    <t>63258660</t>
  </si>
  <si>
    <r>
      <rPr>
        <sz val="9"/>
        <rFont val="宋体"/>
        <charset val="134"/>
      </rPr>
      <t>重点支持完善社会服务、加强社会治理、动员社会参与等社会建设领域项目，包括社会领域党建、社区建设、社会组织发展、社会工作队伍建设、社会动员和志愿服务等。 1.社会领域党建方面：举办2022年社区党组织书记培训班，共培训各街镇主管领导、党群办副主任，社区党组织书记约430人，培训计划举办3天，脱产住会。通过强化社区党组织书记政治理论、业务工作培训，提升社区党组织书记队伍能力素质。按照市委社会工委市民政局相关要求和指标建设相应数量社区书记工作室，发挥社区书记领头雁作用，预计建设3个市级示范点，建成3个社区书记工作室活动阵地，开展交流培训等活动。 2.社会治理与社区建设方面：按照市级要求，做好全区社会建设工作。 3.社会工作队伍建设、社会动员和志愿服务方面：开展优才计划，在社区工作者中培养高素质专业人才，选取取得社会工作师职业水平证书满三年，或具有社会工作本科及以上学历的社区工作者进行培养，促进社区工作者在价值理念、工作方法、服务能力等方面的专业提升。对2022年开展的社会工作服务相关项目进行全过程监督，开展中期评估、结项评估等。新建10个社会心理服务站点（中心），实现街镇全覆盖目标，推进社会心理服务体系建设，大力培育自尊自信、理性和平、积极向上的社会心态。结合新修订的《北宁市志愿服务促进条例》做好宣传贯彻工作，通过宣传培训、经验交流等形式，开展以基层志愿服务工作者、志愿服务组织负责人和志愿者骨干为主要对象，以志愿服务政策法规、应知应会的基础知识和志愿者动员工作方法为主要内容的培训，培育发展一批资源服务专业人才和骨干队伍。引导广大社会工作者积极参与社区建设发展，满足居民多层次、多样化需求。对购买社会工作服务项目进行评审。 4.社会组织发展方面：完善我区社会组织体系建设工作,有效提升社会组织和社区社会组织执行项目的能力，打造培育社会组织公益品牌，更好地发挥社会组织服务社会、服务社区、服务群众的作用。加大对社会组织扶持力度，建立公共财政对社会组织的扶持机制。加大对社会组织的财政支持，设立丰台区社会服务管理专项资金，促进社会组织发展。</t>
    </r>
  </si>
  <si>
    <r>
      <rPr>
        <sz val="9"/>
        <rFont val="宋体"/>
        <charset val="134"/>
      </rPr>
      <t>优才计划项目</t>
    </r>
  </si>
  <si>
    <r>
      <rPr>
        <sz val="9"/>
        <rFont val="宋体"/>
        <charset val="134"/>
      </rPr>
      <t>社会工作服务平台综合服务</t>
    </r>
  </si>
  <si>
    <t>7</t>
  </si>
  <si>
    <r>
      <rPr>
        <sz val="9"/>
        <rFont val="宋体"/>
        <charset val="134"/>
      </rPr>
      <t>社会心理服务站点（中心）建设数量</t>
    </r>
  </si>
  <si>
    <r>
      <rPr>
        <sz val="9"/>
        <rFont val="宋体"/>
        <charset val="134"/>
      </rPr>
      <t>社会组织扶持数量</t>
    </r>
  </si>
  <si>
    <r>
      <rPr>
        <sz val="9"/>
        <rFont val="宋体"/>
        <charset val="134"/>
      </rPr>
      <t>社区之家深化提升试点</t>
    </r>
  </si>
  <si>
    <r>
      <rPr>
        <sz val="9"/>
        <rFont val="宋体"/>
        <charset val="134"/>
      </rPr>
      <t>生活垃圾社区动员发动试点数量</t>
    </r>
  </si>
  <si>
    <t>4</t>
  </si>
  <si>
    <r>
      <rPr>
        <sz val="9"/>
        <rFont val="宋体"/>
        <charset val="134"/>
      </rPr>
      <t>系统影像数据加工量</t>
    </r>
  </si>
  <si>
    <t>725</t>
  </si>
  <si>
    <t>幅</t>
  </si>
  <si>
    <r>
      <rPr>
        <sz val="9"/>
        <rFont val="宋体"/>
        <charset val="134"/>
      </rPr>
      <t>社会组织服务中心建设</t>
    </r>
  </si>
  <si>
    <t>26</t>
  </si>
  <si>
    <t>家</t>
  </si>
  <si>
    <r>
      <rPr>
        <sz val="9"/>
        <rFont val="宋体"/>
        <charset val="134"/>
      </rPr>
      <t>开展培训交流活动</t>
    </r>
  </si>
  <si>
    <t>场次</t>
  </si>
  <si>
    <r>
      <rPr>
        <sz val="9"/>
        <rFont val="宋体"/>
        <charset val="134"/>
      </rPr>
      <t>社区党组织书记培训人次</t>
    </r>
  </si>
  <si>
    <t>430</t>
  </si>
  <si>
    <r>
      <rPr>
        <sz val="9"/>
        <rFont val="宋体"/>
        <charset val="134"/>
      </rPr>
      <t>社区服务空间开放式建设数量</t>
    </r>
  </si>
  <si>
    <t>11</t>
  </si>
  <si>
    <r>
      <rPr>
        <sz val="9"/>
        <rFont val="宋体"/>
        <charset val="134"/>
      </rPr>
      <t>社会组织孵化服务中心建设</t>
    </r>
  </si>
  <si>
    <t>1</t>
  </si>
  <si>
    <r>
      <rPr>
        <sz val="9"/>
        <rFont val="宋体"/>
        <charset val="134"/>
      </rPr>
      <t>市级社区书记工作室示范点建成数量</t>
    </r>
  </si>
  <si>
    <r>
      <rPr>
        <sz val="9"/>
        <rFont val="宋体"/>
        <charset val="134"/>
      </rPr>
      <t>社区党组织书记培训人员合格率</t>
    </r>
  </si>
  <si>
    <r>
      <rPr>
        <sz val="9"/>
        <rFont val="宋体"/>
        <charset val="134"/>
      </rPr>
      <t>项目验收合格率</t>
    </r>
  </si>
  <si>
    <r>
      <rPr>
        <sz val="9"/>
        <rFont val="宋体"/>
        <charset val="134"/>
      </rPr>
      <t>“七有“”五性”工作任务完成率</t>
    </r>
  </si>
  <si>
    <r>
      <rPr>
        <sz val="9"/>
        <rFont val="宋体"/>
        <charset val="134"/>
      </rPr>
      <t>社会组织管理覆盖率</t>
    </r>
  </si>
  <si>
    <r>
      <rPr>
        <sz val="9"/>
        <rFont val="宋体"/>
        <charset val="134"/>
      </rPr>
      <t>资金拨付及时性</t>
    </r>
  </si>
  <si>
    <t>1080</t>
  </si>
  <si>
    <r>
      <rPr>
        <sz val="9"/>
        <rFont val="宋体"/>
        <charset val="134"/>
      </rPr>
      <t>社会组织服务社会、服务社区、服务群众的作用</t>
    </r>
  </si>
  <si>
    <r>
      <rPr>
        <sz val="9"/>
        <rFont val="宋体"/>
        <charset val="134"/>
      </rPr>
      <t>社会组织公益品牌知晓率</t>
    </r>
  </si>
  <si>
    <r>
      <rPr>
        <sz val="9"/>
        <rFont val="宋体"/>
        <charset val="134"/>
      </rPr>
      <t>辖区居民满意率</t>
    </r>
  </si>
  <si>
    <t>11010622T000000454800-社救清洁能源自采暖补助</t>
  </si>
  <si>
    <r>
      <rPr>
        <sz val="9"/>
        <rFont val="宋体"/>
        <charset val="134"/>
      </rPr>
      <t>为社会救助对象发放清洁能源自采暖、“煤改电”清洁能源自采暖、燃煤自采暖补助</t>
    </r>
  </si>
  <si>
    <r>
      <rPr>
        <sz val="9"/>
        <rFont val="宋体"/>
        <charset val="134"/>
      </rPr>
      <t>发放户数</t>
    </r>
  </si>
  <si>
    <t>1350</t>
  </si>
  <si>
    <t>162</t>
  </si>
  <si>
    <r>
      <rPr>
        <sz val="9"/>
        <rFont val="宋体"/>
        <charset val="134"/>
      </rPr>
      <t>社会化发放率</t>
    </r>
  </si>
  <si>
    <r>
      <rPr>
        <sz val="9"/>
        <rFont val="宋体"/>
        <charset val="134"/>
      </rPr>
      <t>幸福指数</t>
    </r>
  </si>
  <si>
    <r>
      <rPr>
        <sz val="9"/>
        <rFont val="宋体"/>
        <charset val="134"/>
      </rPr>
      <t>社救对象满意率</t>
    </r>
  </si>
  <si>
    <t>11010622T000000455157-社会办养老机构运营资助补贴</t>
  </si>
  <si>
    <r>
      <rPr>
        <sz val="9"/>
        <rFont val="宋体"/>
        <charset val="134"/>
      </rPr>
      <t>按时足额为残疾人服务机构发放运营资助，根据收住服务对象身体状况、医疗服务能力等因素综合确定，以实际收住服务对象的床位数、月数等作为补贴计算依据。提高机构入住率，服务对象满意度，全面提升养老机构服务质量。为全区养老机构发放运营资助，根据收住服务对象身体状况、服务质量星级评定、信用状况、医疗服务能力等因素综合确定，以实际收住服务对象的床位数、月数等作为补贴计算依据。提高机构入住率，服务对象满意度，全面提升养老机构服务质量。</t>
    </r>
  </si>
  <si>
    <r>
      <rPr>
        <sz val="9"/>
        <rFont val="宋体"/>
        <charset val="134"/>
      </rPr>
      <t>服务量</t>
    </r>
  </si>
  <si>
    <r>
      <rPr>
        <sz val="9"/>
        <rFont val="宋体"/>
        <charset val="134"/>
      </rPr>
      <t>享受补贴的残疾人服务机构数</t>
    </r>
  </si>
  <si>
    <r>
      <rPr>
        <sz val="9"/>
        <rFont val="宋体"/>
        <charset val="134"/>
      </rPr>
      <t>星级评定</t>
    </r>
  </si>
  <si>
    <r>
      <rPr>
        <sz val="9"/>
        <rFont val="宋体"/>
        <charset val="134"/>
      </rPr>
      <t>信用状况</t>
    </r>
  </si>
  <si>
    <r>
      <rPr>
        <sz val="9"/>
        <rFont val="宋体"/>
        <charset val="134"/>
      </rPr>
      <t>养老机构</t>
    </r>
  </si>
  <si>
    <t>30</t>
  </si>
  <si>
    <r>
      <rPr>
        <sz val="9"/>
        <rFont val="宋体"/>
        <charset val="134"/>
      </rPr>
      <t>医疗服务能力</t>
    </r>
  </si>
  <si>
    <r>
      <rPr>
        <sz val="9"/>
        <rFont val="宋体"/>
        <charset val="134"/>
      </rPr>
      <t>资金发放时间</t>
    </r>
  </si>
  <si>
    <t>12</t>
  </si>
  <si>
    <t>月</t>
  </si>
  <si>
    <t>700</t>
  </si>
  <si>
    <r>
      <rPr>
        <sz val="9"/>
        <rFont val="宋体"/>
        <charset val="134"/>
      </rPr>
      <t>残疾人服务机构入住率</t>
    </r>
  </si>
  <si>
    <r>
      <rPr>
        <sz val="9"/>
        <rFont val="宋体"/>
        <charset val="134"/>
      </rPr>
      <t>促进社会力量兴办残疾人服务机构</t>
    </r>
  </si>
  <si>
    <r>
      <rPr>
        <sz val="9"/>
        <rFont val="宋体"/>
        <charset val="134"/>
      </rPr>
      <t>残疾人满意率</t>
    </r>
  </si>
  <si>
    <t>11010622T000000455297-区管征地超转经费（代管户）</t>
  </si>
  <si>
    <r>
      <rPr>
        <sz val="9"/>
        <rFont val="宋体"/>
        <charset val="134"/>
      </rPr>
      <t>为我区约8600名区管超转人员发放生活补助费，保障超转人员生活。</t>
    </r>
  </si>
  <si>
    <r>
      <rPr>
        <sz val="9"/>
        <rFont val="宋体"/>
        <charset val="134"/>
      </rPr>
      <t>区管超转人员人数</t>
    </r>
  </si>
  <si>
    <t>8600</t>
  </si>
  <si>
    <t>32000</t>
  </si>
  <si>
    <r>
      <rPr>
        <sz val="9"/>
        <rFont val="宋体"/>
        <charset val="134"/>
      </rPr>
      <t>超转人员满意率</t>
    </r>
  </si>
  <si>
    <t>11010622T000000455355-送温暖资金</t>
  </si>
  <si>
    <r>
      <rPr>
        <sz val="9"/>
        <rFont val="宋体"/>
        <charset val="134"/>
      </rPr>
      <t>拟对5915户低保对象、特困人员、困境儿童、困难党员于2月1日前开展元旦、春节走访慰问工作。每年给予每名京籍见义勇为人员2000元节日慰问金，用功营造良好社会风尚，用力弘扬社会主义核心价值观，用心维护见义勇为人员合法权益，用情体现党和政府以及社会对见义勇为人员的关爱，用实际行动解决见义勇为人员及其家庭的困难。</t>
    </r>
  </si>
  <si>
    <r>
      <rPr>
        <sz val="9"/>
        <rFont val="宋体"/>
        <charset val="134"/>
      </rPr>
      <t>低保对象、特困人员、困境儿童、困难党员发放户数</t>
    </r>
  </si>
  <si>
    <t>5915</t>
  </si>
  <si>
    <r>
      <rPr>
        <sz val="9"/>
        <rFont val="宋体"/>
        <charset val="134"/>
      </rPr>
      <t>管理京籍见义勇为人员数量</t>
    </r>
  </si>
  <si>
    <t>149</t>
  </si>
  <si>
    <r>
      <rPr>
        <sz val="9"/>
        <rFont val="宋体"/>
        <charset val="134"/>
      </rPr>
      <t>弘扬社会正气</t>
    </r>
  </si>
  <si>
    <r>
      <rPr>
        <sz val="9"/>
        <rFont val="宋体"/>
        <charset val="134"/>
      </rPr>
      <t>运转保障率</t>
    </r>
  </si>
  <si>
    <r>
      <rPr>
        <sz val="9"/>
        <rFont val="宋体"/>
        <charset val="134"/>
      </rPr>
      <t>受助对象满意率</t>
    </r>
  </si>
  <si>
    <t>11010622T000000455380-社会孤老临时困难补助</t>
  </si>
  <si>
    <r>
      <rPr>
        <sz val="9"/>
        <rFont val="宋体"/>
        <charset val="134"/>
      </rPr>
      <t>为体现党和政府对特困人员的关怀，为城乡特困人员发放夏季防暑降温费、中秋、国庆慰问金以及冬季换季服装费，提升特困人员的获得感、幸福感和安全感。</t>
    </r>
  </si>
  <si>
    <r>
      <rPr>
        <sz val="9"/>
        <rFont val="宋体"/>
        <charset val="134"/>
      </rPr>
      <t>覆盖率</t>
    </r>
  </si>
  <si>
    <r>
      <rPr>
        <sz val="9"/>
        <rFont val="宋体"/>
        <charset val="134"/>
      </rPr>
      <t>足额发放率</t>
    </r>
  </si>
  <si>
    <r>
      <rPr>
        <sz val="9"/>
        <rFont val="宋体"/>
        <charset val="134"/>
      </rPr>
      <t>按时发放率</t>
    </r>
  </si>
  <si>
    <t>18.2</t>
  </si>
  <si>
    <r>
      <rPr>
        <sz val="9"/>
        <rFont val="宋体"/>
        <charset val="134"/>
      </rPr>
      <t>提升特困人员的幸福感</t>
    </r>
  </si>
  <si>
    <t>95</t>
  </si>
  <si>
    <r>
      <rPr>
        <sz val="9"/>
        <rFont val="宋体"/>
        <charset val="134"/>
      </rPr>
      <t>困人员满意度</t>
    </r>
  </si>
  <si>
    <t>11010622T000000455440-散居孤儿和事实无人抚养儿童医疗保障</t>
  </si>
  <si>
    <r>
      <rPr>
        <sz val="9"/>
        <rFont val="宋体"/>
        <charset val="134"/>
      </rPr>
      <t>根据关于做好孤儿和事实无人抚养儿童医疗保障工作有关事宜的通知（京民儿福发〔2018〕368号）有关规定，孤儿门诊和住院费用，个人负担部分实报实销，事实无人抚养儿童门诊和住院，个人负担费用报销80%，门诊每年不超过0.6万元，住院保障不超过6万元。参照往年标准制定。 为孤儿及事实无人抚养儿童做好医疗保障工作。</t>
    </r>
  </si>
  <si>
    <r>
      <rPr>
        <sz val="9"/>
        <rFont val="宋体"/>
        <charset val="134"/>
      </rPr>
      <t>散居孤儿及事实无人抚养儿童</t>
    </r>
  </si>
  <si>
    <r>
      <rPr>
        <sz val="9"/>
        <rFont val="宋体"/>
        <charset val="134"/>
      </rPr>
      <t>发放准确率</t>
    </r>
  </si>
  <si>
    <r>
      <rPr>
        <sz val="9"/>
        <rFont val="宋体"/>
        <charset val="134"/>
      </rPr>
      <t>散居孤儿及事实无人抚养儿童医疗保障覆盖率</t>
    </r>
  </si>
  <si>
    <r>
      <rPr>
        <sz val="9"/>
        <rFont val="宋体"/>
        <charset val="134"/>
      </rPr>
      <t>患儿满意率</t>
    </r>
  </si>
  <si>
    <t>11010622T000000455497-送温暖市级经费</t>
  </si>
  <si>
    <r>
      <rPr>
        <sz val="9"/>
        <rFont val="宋体"/>
        <charset val="134"/>
      </rPr>
      <t>根据《关于开展2021年“两节”期间走访慰问送温暖活动的通知》 (京社委办发【2021】20号)，开展征地超转人员元旦、春节走访慰问工作，安排标准参照“两节”慰问补助标准，按照孤老人员800元，病残人员和市级劳模350元，征地超转特困户1000元的标准，累计为229人发放“两节慰问金”。拟对5915户低保对象、特困人员、困境儿童、困难党员于2月1日前开展元旦、春节走访慰问工作。</t>
    </r>
  </si>
  <si>
    <t>9814</t>
  </si>
  <si>
    <t>183.44</t>
  </si>
  <si>
    <r>
      <rPr>
        <sz val="9"/>
        <rFont val="宋体"/>
        <charset val="134"/>
      </rPr>
      <t>困难群众满意率</t>
    </r>
  </si>
  <si>
    <t>11010622T000000455598-社区工作者体检经费</t>
  </si>
  <si>
    <t>万向阳</t>
  </si>
  <si>
    <t>63258370</t>
  </si>
  <si>
    <r>
      <rPr>
        <sz val="9"/>
        <rFont val="宋体"/>
        <charset val="134"/>
      </rPr>
      <t>维护社工的权益，保障其身心健康，社区工作者每年参照区行政单位科级人员体检标准进行定期健康体检，促进社区建设发展。</t>
    </r>
  </si>
  <si>
    <r>
      <rPr>
        <sz val="9"/>
        <rFont val="宋体"/>
        <charset val="134"/>
      </rPr>
      <t>参与体检人数女</t>
    </r>
  </si>
  <si>
    <t>2432</t>
  </si>
  <si>
    <r>
      <rPr>
        <sz val="9"/>
        <rFont val="宋体"/>
        <charset val="134"/>
      </rPr>
      <t>参加体检人数男</t>
    </r>
  </si>
  <si>
    <t>626</t>
  </si>
  <si>
    <r>
      <rPr>
        <sz val="9"/>
        <rFont val="宋体"/>
        <charset val="134"/>
      </rPr>
      <t>按时完成体检率</t>
    </r>
  </si>
  <si>
    <t>145.66</t>
  </si>
  <si>
    <t>11010622T000000455761-社区办公和服务用房租赁经费</t>
  </si>
  <si>
    <t>陈佳</t>
  </si>
  <si>
    <t>63258371</t>
  </si>
  <si>
    <r>
      <rPr>
        <sz val="9"/>
        <rFont val="宋体"/>
        <charset val="134"/>
      </rPr>
      <t xml:space="preserve">为改善社区办公和服务用房条件，按照丰社委发〔2015〕43号《丰台区社区办公和服务用房及商务楼宇工作站办公用房租赁办法》规定，确保社区办公和服务用房面积达标 </t>
    </r>
  </si>
  <si>
    <r>
      <rPr>
        <sz val="9"/>
        <rFont val="宋体"/>
        <charset val="134"/>
      </rPr>
      <t>保障社区数量</t>
    </r>
  </si>
  <si>
    <t>69</t>
  </si>
  <si>
    <r>
      <rPr>
        <sz val="9"/>
        <rFont val="宋体"/>
        <charset val="134"/>
      </rPr>
      <t>社区办公用房面积达标率</t>
    </r>
  </si>
  <si>
    <t>1579.543564</t>
  </si>
  <si>
    <t>11010622T000000455787-院内儿童及困境儿童社会服务</t>
  </si>
  <si>
    <t>赵巨光</t>
  </si>
  <si>
    <t xml:space="preserve"> 63709868</t>
  </si>
  <si>
    <r>
      <rPr>
        <sz val="9"/>
        <rFont val="宋体"/>
        <charset val="134"/>
      </rPr>
      <t>为孤弃儿童提供心理疏导、精神关爱、教育辅导、权益维护、家庭融入和社区参与等服务</t>
    </r>
  </si>
  <si>
    <r>
      <rPr>
        <sz val="9"/>
        <rFont val="宋体"/>
        <charset val="134"/>
      </rPr>
      <t>全职驻院社工</t>
    </r>
  </si>
  <si>
    <r>
      <rPr>
        <sz val="9"/>
        <rFont val="宋体"/>
        <charset val="134"/>
      </rPr>
      <t>社工定期服务</t>
    </r>
  </si>
  <si>
    <t>次</t>
  </si>
  <si>
    <r>
      <rPr>
        <sz val="9"/>
        <rFont val="宋体"/>
        <charset val="134"/>
      </rPr>
      <t>儿童社会实践</t>
    </r>
  </si>
  <si>
    <t>16</t>
  </si>
  <si>
    <r>
      <rPr>
        <sz val="9"/>
        <rFont val="宋体"/>
        <charset val="134"/>
      </rPr>
      <t>服务期限</t>
    </r>
  </si>
  <si>
    <t>21</t>
  </si>
  <si>
    <r>
      <rPr>
        <sz val="9"/>
        <rFont val="宋体"/>
        <charset val="134"/>
      </rPr>
      <t>孤残儿童的参与社会的能力</t>
    </r>
  </si>
  <si>
    <r>
      <rPr>
        <sz val="9"/>
        <rFont val="宋体"/>
        <charset val="134"/>
      </rPr>
      <t>孤残儿童满意率</t>
    </r>
  </si>
  <si>
    <t>11010622T000000455864-社区养老服务驿站租金补助和建设补助</t>
  </si>
  <si>
    <r>
      <rPr>
        <sz val="9"/>
        <rFont val="宋体"/>
        <charset val="134"/>
      </rPr>
      <t>增加养老服务设施，推进居家社区养老服务,为老年人提供优质养老服务</t>
    </r>
  </si>
  <si>
    <r>
      <rPr>
        <sz val="9"/>
        <rFont val="宋体"/>
        <charset val="134"/>
      </rPr>
      <t>享受补贴驿站数量</t>
    </r>
  </si>
  <si>
    <t>24</t>
  </si>
  <si>
    <r>
      <rPr>
        <sz val="9"/>
        <rFont val="宋体"/>
        <charset val="134"/>
      </rPr>
      <t>补贴发放及时率</t>
    </r>
  </si>
  <si>
    <t>490</t>
  </si>
  <si>
    <r>
      <rPr>
        <sz val="9"/>
        <rFont val="宋体"/>
        <charset val="134"/>
      </rPr>
      <t>减轻社区养老服务驿站运营成本</t>
    </r>
  </si>
  <si>
    <r>
      <rPr>
        <sz val="9"/>
        <rFont val="宋体"/>
        <charset val="134"/>
      </rPr>
      <t>养老服务便利性</t>
    </r>
  </si>
  <si>
    <r>
      <rPr>
        <sz val="9"/>
        <rFont val="宋体"/>
        <charset val="134"/>
      </rPr>
      <t>享受补贴驿站满意率</t>
    </r>
  </si>
  <si>
    <t>11010622T000000455897-社区养老服务驿站运营补助</t>
  </si>
  <si>
    <t xml:space="preserve"> 63832576</t>
  </si>
  <si>
    <r>
      <rPr>
        <sz val="9"/>
        <rFont val="宋体"/>
        <charset val="134"/>
      </rPr>
      <t>提高社区养老服务驿站服务水平，推进居家社区养老服务,为老年人提供优质养老服务</t>
    </r>
  </si>
  <si>
    <r>
      <rPr>
        <sz val="9"/>
        <rFont val="宋体"/>
        <charset val="134"/>
      </rPr>
      <t>基本养老服务人数享受服务人数</t>
    </r>
  </si>
  <si>
    <r>
      <rPr>
        <sz val="9"/>
        <rFont val="宋体"/>
        <charset val="134"/>
      </rPr>
      <t>享受星级补贴驿站数量</t>
    </r>
  </si>
  <si>
    <t>29</t>
  </si>
  <si>
    <r>
      <rPr>
        <sz val="9"/>
        <rFont val="宋体"/>
        <charset val="134"/>
      </rPr>
      <t>受益驿站满意度</t>
    </r>
  </si>
  <si>
    <r>
      <rPr>
        <sz val="9"/>
        <rFont val="宋体"/>
        <charset val="134"/>
      </rPr>
      <t>＞</t>
    </r>
  </si>
  <si>
    <t>11010622T000000455968-居家养老服务工作经费</t>
  </si>
  <si>
    <t>许培   张贺</t>
  </si>
  <si>
    <t>63818851</t>
  </si>
  <si>
    <r>
      <rPr>
        <sz val="9"/>
        <rFont val="宋体"/>
        <charset val="134"/>
      </rPr>
      <t xml:space="preserve">举办老年人能力综合评估年度区级培训、养老护理员职业技能大赛、养老服务机构消防安全演练等培训和活动，为参与国家和市级比赛遴选人才，进一步提高养老服务从业人员的业务能力和水平，提升养老服务机构安全保障。 </t>
    </r>
  </si>
  <si>
    <r>
      <rPr>
        <sz val="9"/>
        <rFont val="宋体"/>
        <charset val="134"/>
      </rPr>
      <t>培训人数</t>
    </r>
  </si>
  <si>
    <r>
      <rPr>
        <sz val="9"/>
        <rFont val="宋体"/>
        <charset val="134"/>
      </rPr>
      <t>参赛人数</t>
    </r>
  </si>
  <si>
    <t>60</t>
  </si>
  <si>
    <r>
      <rPr>
        <sz val="9"/>
        <rFont val="宋体"/>
        <charset val="134"/>
      </rPr>
      <t>培训时长</t>
    </r>
  </si>
  <si>
    <t>人/学时</t>
  </si>
  <si>
    <r>
      <rPr>
        <sz val="9"/>
        <rFont val="宋体"/>
        <charset val="134"/>
      </rPr>
      <t>培训对象参与率</t>
    </r>
  </si>
  <si>
    <r>
      <rPr>
        <sz val="9"/>
        <rFont val="宋体"/>
        <charset val="134"/>
      </rPr>
      <t>资金使用符合政策要求率</t>
    </r>
  </si>
  <si>
    <r>
      <rPr>
        <sz val="9"/>
        <rFont val="宋体"/>
        <charset val="134"/>
      </rPr>
      <t>资金支出及时性</t>
    </r>
  </si>
  <si>
    <t>23.53</t>
  </si>
  <si>
    <r>
      <rPr>
        <sz val="9"/>
        <rFont val="宋体"/>
        <charset val="134"/>
      </rPr>
      <t>参赛人员满意度</t>
    </r>
  </si>
  <si>
    <r>
      <rPr>
        <sz val="9"/>
        <rFont val="宋体"/>
        <charset val="134"/>
      </rPr>
      <t>培训对象满意度</t>
    </r>
  </si>
  <si>
    <t>11010622T000000455970-社区工作者招录经费</t>
  </si>
  <si>
    <t>63258337</t>
  </si>
  <si>
    <r>
      <rPr>
        <sz val="9"/>
        <rFont val="宋体"/>
        <charset val="134"/>
      </rPr>
      <t xml:space="preserve">为建设一支政治素质好、业务能力强、服务水平高的专业化、职业化社区工作者队伍，结合我区社区建设实际情况，拟于2022年开展社区工作者统一招录工作。 </t>
    </r>
  </si>
  <si>
    <r>
      <rPr>
        <sz val="9"/>
        <rFont val="宋体"/>
        <charset val="134"/>
      </rPr>
      <t>预计招录人数</t>
    </r>
  </si>
  <si>
    <t>1320</t>
  </si>
  <si>
    <r>
      <rPr>
        <sz val="9"/>
        <rFont val="宋体"/>
        <charset val="134"/>
      </rPr>
      <t>招录人员符合政策要求率</t>
    </r>
  </si>
  <si>
    <r>
      <rPr>
        <sz val="9"/>
        <rFont val="宋体"/>
        <charset val="134"/>
      </rPr>
      <t>按时完成率</t>
    </r>
  </si>
  <si>
    <r>
      <rPr>
        <sz val="9"/>
        <rFont val="宋体"/>
        <charset val="134"/>
      </rPr>
      <t>社工队伍能力水平</t>
    </r>
  </si>
  <si>
    <r>
      <rPr>
        <sz val="9"/>
        <rFont val="宋体"/>
        <charset val="134"/>
      </rPr>
      <t>社区满意率</t>
    </r>
  </si>
  <si>
    <t>11010622T000000456389-婚姻家庭活动经费</t>
  </si>
  <si>
    <t>窦刚</t>
  </si>
  <si>
    <t>63836808</t>
  </si>
  <si>
    <r>
      <rPr>
        <sz val="9"/>
        <rFont val="宋体"/>
        <charset val="134"/>
      </rPr>
      <t xml:space="preserve">开展婚姻家庭辅导工作，按《北京市婚姻登记工作规范》要求，婚姻登记处免费为有需求的当事人提供婚姻家庭辅导，婚姻家庭辅导室每周一至周五，对当事人进行结婚、离婚的心理辅导、调解等婚姻家庭咨询服务。 </t>
    </r>
  </si>
  <si>
    <r>
      <rPr>
        <sz val="9"/>
        <rFont val="宋体"/>
        <charset val="134"/>
      </rPr>
      <t>辅导人数</t>
    </r>
  </si>
  <si>
    <t>对</t>
  </si>
  <si>
    <r>
      <rPr>
        <sz val="9"/>
        <rFont val="宋体"/>
        <charset val="134"/>
      </rPr>
      <t>全年提供辅导服务的开展天数</t>
    </r>
  </si>
  <si>
    <t>116</t>
  </si>
  <si>
    <t>天</t>
  </si>
  <si>
    <r>
      <rPr>
        <sz val="9"/>
        <rFont val="宋体"/>
        <charset val="134"/>
      </rPr>
      <t>服务质量合格率</t>
    </r>
  </si>
  <si>
    <r>
      <rPr>
        <sz val="9"/>
        <rFont val="宋体"/>
        <charset val="134"/>
      </rPr>
      <t>反映及时率</t>
    </r>
  </si>
  <si>
    <t>10.16</t>
  </si>
  <si>
    <r>
      <rPr>
        <sz val="9"/>
        <rFont val="宋体"/>
        <charset val="134"/>
      </rPr>
      <t>婚姻家庭法律观念普及率</t>
    </r>
  </si>
  <si>
    <r>
      <rPr>
        <sz val="9"/>
        <rFont val="宋体"/>
        <charset val="134"/>
      </rPr>
      <t>丰台区婚姻登记特色品牌知晓率</t>
    </r>
  </si>
  <si>
    <r>
      <rPr>
        <sz val="9"/>
        <rFont val="宋体"/>
        <charset val="134"/>
      </rPr>
      <t>当事人满意度</t>
    </r>
  </si>
  <si>
    <t>11010622T000000456524-院内儿童护理</t>
  </si>
  <si>
    <t>63709868</t>
  </si>
  <si>
    <r>
      <rPr>
        <sz val="9"/>
        <rFont val="宋体"/>
        <charset val="134"/>
      </rPr>
      <t xml:space="preserve">提供在院儿童日常生活照料（个人卫生、排泄、睡眠、儿童营养配餐、环境卫生）、成长档案记录（个人、入院检查救治、康复情况、心理测试、生长发育监测、饮食状况、体检、等信息）、疾病救助、安置准备等服务 </t>
    </r>
  </si>
  <si>
    <r>
      <rPr>
        <sz val="9"/>
        <rFont val="宋体"/>
        <charset val="134"/>
      </rPr>
      <t>保障人数</t>
    </r>
  </si>
  <si>
    <t>92</t>
  </si>
  <si>
    <r>
      <rPr>
        <sz val="9"/>
        <rFont val="宋体"/>
        <charset val="134"/>
      </rPr>
      <t>工作人员符合政策要求率</t>
    </r>
  </si>
  <si>
    <r>
      <rPr>
        <sz val="9"/>
        <rFont val="宋体"/>
        <charset val="134"/>
      </rPr>
      <t>项目期限</t>
    </r>
  </si>
  <si>
    <t>216.36</t>
  </si>
  <si>
    <r>
      <rPr>
        <sz val="9"/>
        <rFont val="宋体"/>
        <charset val="134"/>
      </rPr>
      <t>院内儿童护理服务水平</t>
    </r>
  </si>
  <si>
    <r>
      <rPr>
        <sz val="9"/>
        <rFont val="宋体"/>
        <charset val="134"/>
      </rPr>
      <t>医护人员配比</t>
    </r>
  </si>
  <si>
    <r>
      <rPr>
        <sz val="9"/>
        <rFont val="宋体"/>
        <charset val="134"/>
      </rPr>
      <t>用人部门满意度</t>
    </r>
  </si>
  <si>
    <t>98</t>
  </si>
  <si>
    <r>
      <rPr>
        <sz val="9"/>
        <rFont val="宋体"/>
        <charset val="134"/>
      </rPr>
      <t>儿童满意度</t>
    </r>
  </si>
  <si>
    <t>11010622T000000457110-委局运行保障经费</t>
  </si>
  <si>
    <r>
      <rPr>
        <sz val="9"/>
        <rFont val="宋体"/>
        <charset val="134"/>
      </rPr>
      <t>落实各项评估，为补贴扶持资金发放提供依据。加强对民政项目资金评估评审、运营监管力度。全方位开展各项业务工作的宣传，提高影响力和覆盖面。做好基础保障工作，加强业务系统运行维护。确保各项业务正常开展。</t>
    </r>
  </si>
  <si>
    <r>
      <rPr>
        <sz val="9"/>
        <rFont val="宋体"/>
        <charset val="134"/>
      </rPr>
      <t>运营补助审核人数</t>
    </r>
  </si>
  <si>
    <t>35000</t>
  </si>
  <si>
    <r>
      <rPr>
        <sz val="9"/>
        <rFont val="宋体"/>
        <charset val="134"/>
      </rPr>
      <t>社会组织注销进行清算审计</t>
    </r>
  </si>
  <si>
    <r>
      <rPr>
        <sz val="9"/>
        <rFont val="宋体"/>
        <charset val="134"/>
      </rPr>
      <t>招标项目区间</t>
    </r>
  </si>
  <si>
    <r>
      <rPr>
        <sz val="9"/>
        <rFont val="宋体"/>
        <charset val="134"/>
      </rPr>
      <t>社会组织进行等级评估</t>
    </r>
  </si>
  <si>
    <r>
      <rPr>
        <sz val="9"/>
        <rFont val="宋体"/>
        <charset val="134"/>
      </rPr>
      <t>社会团体进行重点抽查审计</t>
    </r>
  </si>
  <si>
    <r>
      <rPr>
        <sz val="9"/>
        <rFont val="宋体"/>
        <charset val="134"/>
      </rPr>
      <t>评估人次（复查）</t>
    </r>
  </si>
  <si>
    <t>7000</t>
  </si>
  <si>
    <r>
      <rPr>
        <sz val="9"/>
        <rFont val="宋体"/>
        <charset val="134"/>
      </rPr>
      <t>星级评定机构数</t>
    </r>
  </si>
  <si>
    <t>40</t>
  </si>
  <si>
    <r>
      <rPr>
        <sz val="9"/>
        <rFont val="宋体"/>
        <charset val="134"/>
      </rPr>
      <t>评估人次（机构内）</t>
    </r>
  </si>
  <si>
    <r>
      <rPr>
        <sz val="9"/>
        <rFont val="宋体"/>
        <charset val="134"/>
      </rPr>
      <t>老年人能力评估人次</t>
    </r>
  </si>
  <si>
    <t>46</t>
  </si>
  <si>
    <r>
      <rPr>
        <sz val="9"/>
        <rFont val="宋体"/>
        <charset val="134"/>
      </rPr>
      <t>超转人员中秋国庆慰问金发放人数</t>
    </r>
  </si>
  <si>
    <r>
      <rPr>
        <sz val="9"/>
        <rFont val="宋体"/>
        <charset val="134"/>
      </rPr>
      <t>法律服务事项数</t>
    </r>
  </si>
  <si>
    <t>件</t>
  </si>
  <si>
    <r>
      <rPr>
        <sz val="9"/>
        <rFont val="宋体"/>
        <charset val="134"/>
      </rPr>
      <t>监管街镇数</t>
    </r>
  </si>
  <si>
    <r>
      <rPr>
        <sz val="9"/>
        <rFont val="宋体"/>
        <charset val="134"/>
      </rPr>
      <t>护理员岗位奖励津贴审计人次</t>
    </r>
  </si>
  <si>
    <r>
      <rPr>
        <sz val="9"/>
        <rFont val="宋体"/>
        <charset val="134"/>
      </rPr>
      <t>服务地退人员人数</t>
    </r>
  </si>
  <si>
    <r>
      <rPr>
        <sz val="9"/>
        <rFont val="宋体"/>
        <charset val="134"/>
      </rPr>
      <t>档案数字化完成数量</t>
    </r>
  </si>
  <si>
    <t>4450</t>
  </si>
  <si>
    <t>卷</t>
  </si>
  <si>
    <r>
      <rPr>
        <sz val="9"/>
        <rFont val="宋体"/>
        <charset val="134"/>
      </rPr>
      <t>超转人员发放防暑降温费发放人数</t>
    </r>
  </si>
  <si>
    <r>
      <rPr>
        <sz val="9"/>
        <rFont val="宋体"/>
        <charset val="134"/>
      </rPr>
      <t>民办非企业单位进行重点抽查审计</t>
    </r>
  </si>
  <si>
    <r>
      <rPr>
        <sz val="9"/>
        <rFont val="宋体"/>
        <charset val="134"/>
      </rPr>
      <t>社会组织法定代表人进行离任审计</t>
    </r>
  </si>
  <si>
    <t>25</t>
  </si>
  <si>
    <r>
      <rPr>
        <sz val="9"/>
        <rFont val="宋体"/>
        <charset val="134"/>
      </rPr>
      <t>特困供养人员开展自理能力评估人数</t>
    </r>
  </si>
  <si>
    <r>
      <rPr>
        <sz val="9"/>
        <rFont val="宋体"/>
        <charset val="134"/>
      </rPr>
      <t>资金安全性</t>
    </r>
  </si>
  <si>
    <r>
      <rPr>
        <sz val="9"/>
        <rFont val="宋体"/>
        <charset val="134"/>
      </rPr>
      <t>保险赔付及时性</t>
    </r>
  </si>
  <si>
    <r>
      <rPr>
        <sz val="9"/>
        <rFont val="宋体"/>
        <charset val="134"/>
      </rPr>
      <t>系统故障率</t>
    </r>
  </si>
  <si>
    <t>0</t>
  </si>
  <si>
    <r>
      <rPr>
        <sz val="9"/>
        <rFont val="宋体"/>
        <charset val="134"/>
      </rPr>
      <t>宣传知晓率</t>
    </r>
  </si>
  <si>
    <r>
      <rPr>
        <sz val="9"/>
        <rFont val="宋体"/>
        <charset val="134"/>
      </rPr>
      <t>各项资金使用符合要求率</t>
    </r>
  </si>
  <si>
    <r>
      <rPr>
        <sz val="9"/>
        <rFont val="宋体"/>
        <charset val="134"/>
      </rPr>
      <t>保障工作完成及时性</t>
    </r>
  </si>
  <si>
    <t>361.24</t>
  </si>
  <si>
    <r>
      <rPr>
        <sz val="9"/>
        <rFont val="宋体"/>
        <charset val="134"/>
      </rPr>
      <t>整合全区社会组织服务资源</t>
    </r>
  </si>
  <si>
    <r>
      <rPr>
        <sz val="9"/>
        <rFont val="宋体"/>
        <charset val="134"/>
      </rPr>
      <t>工作效率</t>
    </r>
  </si>
  <si>
    <r>
      <rPr>
        <sz val="9"/>
        <rFont val="宋体"/>
        <charset val="134"/>
      </rPr>
      <t>民政对象满意率</t>
    </r>
  </si>
  <si>
    <r>
      <rPr>
        <sz val="9"/>
        <rFont val="宋体"/>
        <charset val="134"/>
      </rPr>
      <t>工作人员满意度</t>
    </r>
  </si>
  <si>
    <t>11010622T000000457518-走访慰问经费</t>
  </si>
  <si>
    <r>
      <rPr>
        <sz val="9"/>
        <rFont val="宋体"/>
        <charset val="134"/>
      </rPr>
      <t>慰问80周岁及以上高龄老年人100人，每人1000元慰问金以及300元的慰问品。从经济效益角度来说减轻高龄困难老年人的生活压力，增加收入。从社会效益来说传递党和政府的关怀，使其享受建设成果。 全区选取2名退离居委会老积极分子进行重点走访，传递党和政府对退离居委会老积极分子的关怀重视。对每名退离居委会老积极分子进行走访慰问，目前共有12个街镇有退离居委会老积极分子111名，每人慰问经费500元。通过走访慰问活动，传递党和政府对退离居委会老积极分子的关怀重视。</t>
    </r>
  </si>
  <si>
    <r>
      <rPr>
        <sz val="9"/>
        <rFont val="宋体"/>
        <charset val="134"/>
      </rPr>
      <t>慰问老年人数</t>
    </r>
  </si>
  <si>
    <r>
      <rPr>
        <sz val="9"/>
        <rFont val="宋体"/>
        <charset val="134"/>
      </rPr>
      <t>慰问老积极分子人数</t>
    </r>
  </si>
  <si>
    <r>
      <rPr>
        <sz val="9"/>
        <rFont val="宋体"/>
        <charset val="134"/>
      </rPr>
      <t>慰问完成度</t>
    </r>
  </si>
  <si>
    <r>
      <rPr>
        <sz val="9"/>
        <rFont val="宋体"/>
        <charset val="134"/>
      </rPr>
      <t>老积极分子慰问时间</t>
    </r>
  </si>
  <si>
    <r>
      <rPr>
        <sz val="9"/>
        <rFont val="宋体"/>
        <charset val="134"/>
      </rPr>
      <t>老年人慰问时间</t>
    </r>
  </si>
  <si>
    <t>13.2</t>
  </si>
  <si>
    <r>
      <rPr>
        <sz val="9"/>
        <rFont val="宋体"/>
        <charset val="134"/>
      </rPr>
      <t>慰问对象收入增长</t>
    </r>
  </si>
  <si>
    <r>
      <rPr>
        <sz val="9"/>
        <rFont val="宋体"/>
        <charset val="134"/>
      </rPr>
      <t>促进社会和谐</t>
    </r>
  </si>
  <si>
    <t>11010622T000000457678-中央财政困难群众救助补助资金</t>
  </si>
  <si>
    <r>
      <rPr>
        <sz val="9"/>
        <rFont val="宋体"/>
        <charset val="134"/>
      </rPr>
      <t>根据《国务院办公厅关于加强孤儿保障工作的意见》（国办发[2010]54号）有关规定，中央财政安排专项资金，对地方支出孤儿基本生活费按照一定标准给予补助，建立健全孤儿保障体系，维护孤儿基本权益。</t>
    </r>
  </si>
  <si>
    <r>
      <rPr>
        <sz val="9"/>
        <rFont val="宋体"/>
        <charset val="134"/>
      </rPr>
      <t>发放标准</t>
    </r>
  </si>
  <si>
    <t>300</t>
  </si>
  <si>
    <t>元/人*月</t>
  </si>
  <si>
    <r>
      <rPr>
        <sz val="9"/>
        <rFont val="宋体"/>
        <charset val="134"/>
      </rPr>
      <t>孤儿基本生活水平</t>
    </r>
  </si>
  <si>
    <r>
      <rPr>
        <sz val="9"/>
        <rFont val="宋体"/>
        <charset val="134"/>
      </rPr>
      <t>孤儿满意度</t>
    </r>
  </si>
  <si>
    <t>11010622T000000457797-社会办养老机构运营资助补贴（市级）</t>
  </si>
  <si>
    <r>
      <rPr>
        <sz val="9"/>
        <rFont val="宋体"/>
        <charset val="134"/>
      </rPr>
      <t>按时足额为残疾人服务机构发放运营资助，根据收住服务对象身体状况、医疗服务能力等因素综合确定，以实际收住服务对象的床位数、月数等作为补贴计算依据。为全区养老机构发放运营资助，根据收住服务对象身体状况、服务质量星级评定、信用状况、医疗服务能力等因素综合确定，以实际收住服务对象的床位数、月数等作为补贴计算依据。提高机构入住率，服务对象满意度，全面提升养老机构服务质量。</t>
    </r>
  </si>
  <si>
    <t>1645.37</t>
  </si>
  <si>
    <t>11010622T000000457810-市管征地超转人员经费（市级）</t>
  </si>
  <si>
    <r>
      <rPr>
        <sz val="9"/>
        <rFont val="宋体"/>
        <charset val="134"/>
      </rPr>
      <t xml:space="preserve">为我区约1000名市管征地超转人员发放生活补助费 </t>
    </r>
  </si>
  <si>
    <r>
      <rPr>
        <sz val="9"/>
        <rFont val="宋体"/>
        <charset val="134"/>
      </rPr>
      <t>市管超转人员数量</t>
    </r>
  </si>
  <si>
    <r>
      <rPr>
        <sz val="9"/>
        <rFont val="宋体"/>
        <charset val="134"/>
      </rPr>
      <t>资金发放及时率</t>
    </r>
  </si>
  <si>
    <r>
      <rPr>
        <sz val="9"/>
        <rFont val="宋体"/>
        <charset val="134"/>
      </rPr>
      <t>市管征地超转人员满意率</t>
    </r>
  </si>
  <si>
    <t>11010622T000000457826-应补老年人津贴补贴</t>
  </si>
  <si>
    <t xml:space="preserve">提高老年人居家照顾服务水平，帮助经济困难、失能、高龄等状况的老年人及其家庭提高消费支付能力，推进享受专业化、职业化、多元化的照顾服务，切实减轻居家养老照料负担，深化养老服务体系建设，实现公共财政投入公平与效率平衡，使补贴更有针对性、实效性，推动实现基本养老服务均衡化。 </t>
  </si>
  <si>
    <t>15</t>
  </si>
  <si>
    <t>日</t>
  </si>
  <si>
    <t>11512.45</t>
  </si>
  <si>
    <t>11010622T000000457836-困境家庭服务对象入住社会福利机构补贴（市级）</t>
  </si>
  <si>
    <t>发放人次</t>
  </si>
  <si>
    <t>5000</t>
  </si>
  <si>
    <t>符合要求资金发放率</t>
  </si>
  <si>
    <t>资金发放时间</t>
  </si>
  <si>
    <t>665</t>
  </si>
  <si>
    <r>
      <rPr>
        <sz val="9"/>
        <rFont val="宋体"/>
        <charset val="134"/>
      </rPr>
      <t>入住对象满意度</t>
    </r>
  </si>
  <si>
    <t>11010622T000000457892-街（乡镇）养老照料中心建设补贴</t>
  </si>
  <si>
    <t>63818850</t>
  </si>
  <si>
    <r>
      <rPr>
        <sz val="9"/>
        <rFont val="宋体"/>
        <charset val="134"/>
      </rPr>
      <t>应建未建“空白区”第一家养老照料中心，且尚未接受过相关市级财政补贴，建设补助最高资助300万元，配置设备最高资助150万元 2022年共2家照料中心申请建设补贴，北宫镇养老照料中心申请建设补助300万元，设备购置补贴150万元；马家堡街道养老照料中心申请建设补助100万元，设备购置补贴103万元，合计申请照料中心建设补贴653万元</t>
    </r>
  </si>
  <si>
    <r>
      <rPr>
        <sz val="9"/>
        <rFont val="宋体"/>
        <charset val="134"/>
      </rPr>
      <t>照料中心数量</t>
    </r>
  </si>
  <si>
    <r>
      <rPr>
        <sz val="9"/>
        <rFont val="宋体"/>
        <charset val="134"/>
      </rPr>
      <t>月服务人次</t>
    </r>
  </si>
  <si>
    <r>
      <rPr>
        <sz val="9"/>
        <rFont val="宋体"/>
        <charset val="134"/>
      </rPr>
      <t>符合标准驿站补贴发放率</t>
    </r>
  </si>
  <si>
    <r>
      <rPr>
        <sz val="9"/>
        <rFont val="宋体"/>
        <charset val="134"/>
      </rPr>
      <t>发放时间</t>
    </r>
  </si>
  <si>
    <t>653</t>
  </si>
  <si>
    <r>
      <rPr>
        <sz val="9"/>
        <rFont val="宋体"/>
        <charset val="134"/>
      </rPr>
      <t>照料中心前期投入成本</t>
    </r>
  </si>
  <si>
    <r>
      <rPr>
        <sz val="9"/>
        <rFont val="宋体"/>
        <charset val="134"/>
      </rPr>
      <t>享受补贴照料中心满意率</t>
    </r>
  </si>
  <si>
    <t>11010622T000000457900-社区公益金</t>
  </si>
  <si>
    <t>胡戴萍</t>
  </si>
  <si>
    <t>63258346</t>
  </si>
  <si>
    <r>
      <rPr>
        <sz val="9"/>
        <rFont val="宋体"/>
        <charset val="134"/>
      </rPr>
      <t>完成资金拨付4618万元，用于购买服务项目,培育发展社区民间组织,以及开展社区文体、社区教育、社区治安、社区精神文明建设等公益事业活动需要的活动场地、活动器械、活动宣传、活动奖品、活动劳务等费用。不得用于居委会工作人员的人员经费及办公经费，更不得用于组织居委会工作人员外出学习考察费、招待费、会议费等支出。</t>
    </r>
  </si>
  <si>
    <r>
      <rPr>
        <sz val="9"/>
        <rFont val="宋体"/>
        <charset val="134"/>
      </rPr>
      <t>拨付街镇数量</t>
    </r>
  </si>
  <si>
    <r>
      <rPr>
        <sz val="9"/>
        <rFont val="宋体"/>
        <charset val="134"/>
      </rPr>
      <t>资金拨付率</t>
    </r>
  </si>
  <si>
    <t>4618</t>
  </si>
  <si>
    <t>11010622T000000459838-中央集中彩票公益金支持社会福利事业专项资金</t>
  </si>
  <si>
    <t>63258321</t>
  </si>
  <si>
    <r>
      <rPr>
        <sz val="9"/>
        <rFont val="宋体"/>
        <charset val="134"/>
      </rPr>
      <t>为全区符合条件的孤儿按时发放孤儿助学金，确保孤儿完成学业</t>
    </r>
  </si>
  <si>
    <r>
      <rPr>
        <sz val="9"/>
        <rFont val="宋体"/>
        <charset val="134"/>
      </rPr>
      <t>符合要求孤儿受助覆盖率</t>
    </r>
  </si>
  <si>
    <r>
      <rPr>
        <sz val="9"/>
        <rFont val="宋体"/>
        <charset val="134"/>
      </rPr>
      <t>孤儿受教育水平</t>
    </r>
  </si>
  <si>
    <r>
      <rPr>
        <sz val="9"/>
        <rFont val="宋体"/>
        <charset val="134"/>
      </rPr>
      <t>受助孤儿满意率</t>
    </r>
  </si>
  <si>
    <t>11010622T000000460047-离休干部医疗统筹金</t>
  </si>
  <si>
    <t>张新渤</t>
  </si>
  <si>
    <t>63258353</t>
  </si>
  <si>
    <r>
      <rPr>
        <sz val="9"/>
        <rFont val="宋体"/>
        <charset val="134"/>
      </rPr>
      <t>保障离休人员医疗待遇</t>
    </r>
  </si>
  <si>
    <r>
      <rPr>
        <sz val="9"/>
        <rFont val="宋体"/>
        <charset val="134"/>
      </rPr>
      <t>离休人员</t>
    </r>
  </si>
  <si>
    <r>
      <rPr>
        <sz val="9"/>
        <rFont val="宋体"/>
        <charset val="134"/>
      </rPr>
      <t>离休人员医保报销率</t>
    </r>
  </si>
  <si>
    <r>
      <rPr>
        <sz val="9"/>
        <rFont val="宋体"/>
        <charset val="134"/>
      </rPr>
      <t>及时率</t>
    </r>
  </si>
  <si>
    <r>
      <rPr>
        <sz val="9"/>
        <rFont val="宋体"/>
        <charset val="134"/>
      </rPr>
      <t>离休人员满意度</t>
    </r>
  </si>
  <si>
    <t>11010622T000000460061-离退休干部书记补贴</t>
  </si>
  <si>
    <t>汪鲁兵</t>
  </si>
  <si>
    <t>63258342</t>
  </si>
  <si>
    <r>
      <rPr>
        <sz val="9"/>
        <rFont val="宋体"/>
        <charset val="134"/>
      </rPr>
      <t>为在退休支部中任职的支委发放补贴，充分发挥支委会作用，能够召集支部党员参与支部活动，更好的凝聚退休支部力量。</t>
    </r>
  </si>
  <si>
    <r>
      <rPr>
        <sz val="9"/>
        <rFont val="宋体"/>
        <charset val="134"/>
      </rPr>
      <t>发放补贴人数</t>
    </r>
  </si>
  <si>
    <r>
      <rPr>
        <sz val="9"/>
        <rFont val="宋体"/>
        <charset val="134"/>
      </rPr>
      <t>补贴发放覆盖率</t>
    </r>
  </si>
  <si>
    <r>
      <rPr>
        <sz val="9"/>
        <rFont val="宋体"/>
        <charset val="134"/>
      </rPr>
      <t>退休支部运转保障率</t>
    </r>
  </si>
  <si>
    <t>1.44</t>
  </si>
  <si>
    <r>
      <rPr>
        <sz val="9"/>
        <rFont val="宋体"/>
        <charset val="134"/>
      </rPr>
      <t>支委持续发挥作用</t>
    </r>
  </si>
  <si>
    <r>
      <rPr>
        <sz val="9"/>
        <rFont val="宋体"/>
        <charset val="134"/>
      </rPr>
      <t>退休支部党员满意率</t>
    </r>
  </si>
  <si>
    <t>11010622T000000489598-2022年毕业生入职一次性奖励</t>
  </si>
  <si>
    <r>
      <rPr>
        <sz val="9"/>
        <rFont val="宋体"/>
        <charset val="134"/>
      </rPr>
      <t>依据《北京市养老服务人才培养培训实施办法》（京民养老发[2020]140号）文件，为符合条件的毕业生发放一次性入职奖励，建设职业培训和职业教育并重的养老服务人才培养体系。</t>
    </r>
  </si>
  <si>
    <r>
      <rPr>
        <sz val="9"/>
        <rFont val="宋体"/>
        <charset val="134"/>
      </rPr>
      <t>进入本市养老服务机构专职从事养老服务工作的专科（高职）学历人数</t>
    </r>
  </si>
  <si>
    <r>
      <rPr>
        <sz val="9"/>
        <rFont val="宋体"/>
        <charset val="134"/>
      </rPr>
      <t>进入本市养老服务机构专职从事养老服务工作的本科及以上学历人数</t>
    </r>
  </si>
  <si>
    <t>216000</t>
  </si>
  <si>
    <t>元</t>
  </si>
  <si>
    <r>
      <rPr>
        <sz val="9"/>
        <rFont val="宋体"/>
        <charset val="134"/>
      </rPr>
      <t>养老服务机构人员配备水平</t>
    </r>
  </si>
  <si>
    <r>
      <rPr>
        <sz val="9"/>
        <rFont val="宋体"/>
        <charset val="134"/>
      </rPr>
      <t>毕业生满意度</t>
    </r>
  </si>
  <si>
    <r>
      <rPr>
        <sz val="9"/>
        <rFont val="宋体"/>
        <charset val="134"/>
      </rPr>
      <t>养老服务机构满意率</t>
    </r>
  </si>
  <si>
    <t>11010622T000001270009-基层党组织党建活动经费</t>
  </si>
  <si>
    <r>
      <rPr>
        <sz val="9"/>
        <rFont val="宋体"/>
        <charset val="134"/>
      </rPr>
      <t>基层党组织工作和活动经费上半年2.49万元。通过机关基层党组织建设，加强党员教育管理，充分发挥党员模范作用，和支部战斗堡垒作用，推进“两学一做”学习教育常态化制度化，慰问困难党员，加强阵地建设等，推动支部规范化建设，提升机关党建工作水平。</t>
    </r>
  </si>
  <si>
    <r>
      <rPr>
        <sz val="9"/>
        <rFont val="宋体"/>
        <charset val="134"/>
      </rPr>
      <t>参与党员数</t>
    </r>
  </si>
  <si>
    <t>166</t>
  </si>
  <si>
    <r>
      <rPr>
        <sz val="9"/>
        <rFont val="宋体"/>
        <charset val="134"/>
      </rPr>
      <t>党组织参与度</t>
    </r>
  </si>
  <si>
    <r>
      <rPr>
        <sz val="9"/>
        <rFont val="宋体"/>
        <charset val="134"/>
      </rPr>
      <t>各类学习教育组织活动时间</t>
    </r>
  </si>
  <si>
    <t>2.49</t>
  </si>
  <si>
    <r>
      <rPr>
        <sz val="9"/>
        <rFont val="宋体"/>
        <charset val="134"/>
      </rPr>
      <t>党组织教育管理满意度</t>
    </r>
  </si>
  <si>
    <t>11010622T000001274063-专职安全员经费</t>
  </si>
  <si>
    <r>
      <rPr>
        <sz val="9"/>
        <rFont val="宋体"/>
        <charset val="134"/>
      </rPr>
      <t>进一步充实基层基础安全生产检查力量，健全完善安全生产监管体系；进一步推动专职安全员队伍整体履职能力的提升，切实管好用好这支安全监管重要力量，提升专职安全员队伍规范化建设水平。</t>
    </r>
  </si>
  <si>
    <r>
      <rPr>
        <sz val="9"/>
        <rFont val="宋体"/>
        <charset val="134"/>
      </rPr>
      <t>保障安全员人数</t>
    </r>
  </si>
  <si>
    <r>
      <rPr>
        <sz val="9"/>
        <rFont val="宋体"/>
        <charset val="134"/>
      </rPr>
      <t>检查达标率</t>
    </r>
  </si>
  <si>
    <r>
      <rPr>
        <sz val="9"/>
        <rFont val="宋体"/>
        <charset val="134"/>
      </rPr>
      <t>配备装备</t>
    </r>
  </si>
  <si>
    <t>好坏</t>
  </si>
  <si>
    <r>
      <rPr>
        <sz val="9"/>
        <rFont val="宋体"/>
        <charset val="134"/>
      </rPr>
      <t>安全监管水平</t>
    </r>
  </si>
  <si>
    <r>
      <rPr>
        <sz val="9"/>
        <rFont val="宋体"/>
        <charset val="134"/>
      </rPr>
      <t>养老机构满意度</t>
    </r>
  </si>
  <si>
    <t>11010622Y000000454755-委局设备更新购置</t>
  </si>
  <si>
    <t>22-其他运转类</t>
  </si>
  <si>
    <t>李世月</t>
  </si>
  <si>
    <t>63258367</t>
  </si>
  <si>
    <r>
      <rPr>
        <sz val="9"/>
        <rFont val="宋体"/>
        <charset val="134"/>
      </rPr>
      <t>采购办公设备，维持机关日常运转</t>
    </r>
  </si>
  <si>
    <r>
      <rPr>
        <sz val="9"/>
        <rFont val="宋体"/>
        <charset val="134"/>
      </rPr>
      <t>台式机数量</t>
    </r>
  </si>
  <si>
    <t>台</t>
  </si>
  <si>
    <r>
      <rPr>
        <sz val="9"/>
        <rFont val="宋体"/>
        <charset val="134"/>
      </rPr>
      <t>全自动档案装订机数量</t>
    </r>
  </si>
  <si>
    <r>
      <rPr>
        <sz val="9"/>
        <rFont val="宋体"/>
        <charset val="134"/>
      </rPr>
      <t>激光A4打印机数量</t>
    </r>
  </si>
  <si>
    <r>
      <rPr>
        <sz val="9"/>
        <rFont val="宋体"/>
        <charset val="134"/>
      </rPr>
      <t>复印（一体机）机数量</t>
    </r>
  </si>
  <si>
    <r>
      <rPr>
        <sz val="9"/>
        <rFont val="宋体"/>
        <charset val="134"/>
      </rPr>
      <t>设备质量合格率</t>
    </r>
  </si>
  <si>
    <r>
      <rPr>
        <sz val="9"/>
        <rFont val="宋体"/>
        <charset val="134"/>
      </rPr>
      <t>设备使用年限</t>
    </r>
  </si>
  <si>
    <t>8</t>
  </si>
  <si>
    <t>年</t>
  </si>
  <si>
    <t>2.6</t>
  </si>
  <si>
    <r>
      <rPr>
        <sz val="9"/>
        <rFont val="宋体"/>
        <charset val="134"/>
      </rPr>
      <t>设备利用率</t>
    </r>
  </si>
  <si>
    <r>
      <rPr>
        <sz val="9"/>
        <rFont val="宋体"/>
        <charset val="134"/>
      </rPr>
      <t>使用人员满意度</t>
    </r>
  </si>
  <si>
    <t>11010622Y000000482931-民政信息化运维</t>
  </si>
  <si>
    <r>
      <rPr>
        <sz val="9"/>
        <rFont val="宋体"/>
        <charset val="134"/>
      </rPr>
      <t>通过提供专业的技术服务，满足丰台区民政局电子政务及网络安全、稳定运行，满足日常正常办公需求，进一步发挥电子政务功能。民政一卡通及资金统发区级系统采用信息技术手段，建立起由区各街(镇)、委局业务科室、委局财务科组成的，从人员增减变动到审核发放的逐级责任监督机制，实现资金自动计算、死亡比对、实名比对、账户比对、银行发放、回盘稽核等相关技术流程的实时对接。依据业务财务全过程无纸化的电子信息自动生成或采集包括电子发票在内的各种电子会计凭证，形成单位完整的电子会计档案库，实现内控管理规范的信息化系统。</t>
    </r>
  </si>
  <si>
    <r>
      <rPr>
        <sz val="9"/>
        <rFont val="宋体"/>
        <charset val="134"/>
      </rPr>
      <t>一卡通统发系统服务对象人次</t>
    </r>
  </si>
  <si>
    <t>118000</t>
  </si>
  <si>
    <r>
      <rPr>
        <sz val="9"/>
        <rFont val="宋体"/>
        <charset val="134"/>
      </rPr>
      <t>软件维护数量</t>
    </r>
  </si>
  <si>
    <r>
      <rPr>
        <sz val="9"/>
        <rFont val="宋体"/>
        <charset val="134"/>
      </rPr>
      <t>内控系统故障率</t>
    </r>
  </si>
  <si>
    <r>
      <rPr>
        <sz val="9"/>
        <rFont val="宋体"/>
        <charset val="134"/>
      </rPr>
      <t>＜</t>
    </r>
  </si>
  <si>
    <r>
      <rPr>
        <sz val="9"/>
        <rFont val="宋体"/>
        <charset val="134"/>
      </rPr>
      <t>一卡通平台故障率</t>
    </r>
  </si>
  <si>
    <r>
      <rPr>
        <sz val="9"/>
        <rFont val="宋体"/>
        <charset val="134"/>
      </rPr>
      <t>电子政务系统故障率</t>
    </r>
  </si>
  <si>
    <r>
      <rPr>
        <sz val="9"/>
        <rFont val="宋体"/>
        <charset val="134"/>
      </rPr>
      <t>内控系统使用年限</t>
    </r>
  </si>
  <si>
    <r>
      <rPr>
        <sz val="9"/>
        <rFont val="宋体"/>
        <charset val="134"/>
      </rPr>
      <t>系统故障修复处理时间</t>
    </r>
  </si>
  <si>
    <t>0.5</t>
  </si>
  <si>
    <t>小时</t>
  </si>
  <si>
    <t>76</t>
  </si>
  <si>
    <r>
      <rPr>
        <sz val="9"/>
        <rFont val="宋体"/>
        <charset val="134"/>
      </rPr>
      <t>主页点击量</t>
    </r>
  </si>
  <si>
    <t>万次</t>
  </si>
  <si>
    <r>
      <rPr>
        <sz val="9"/>
        <rFont val="宋体"/>
        <charset val="134"/>
      </rPr>
      <t>工作人员满意率</t>
    </r>
  </si>
  <si>
    <t>150008-北京市丰台区救助管理站</t>
  </si>
  <si>
    <t>11010622T000000456730-流浪乞讨人员区级救助经费</t>
  </si>
  <si>
    <t>康玮</t>
  </si>
  <si>
    <t>83862331</t>
  </si>
  <si>
    <r>
      <rPr>
        <sz val="9"/>
        <rFont val="宋体"/>
        <charset val="134"/>
      </rPr>
      <t>为全面贯彻落实中共中央办公厅、国务院办公厅印发关于加强和改进生活无着的流浪乞讨人员救助管理工作的政策文件的有关要求，积极开展我区流浪乞讨人员救助管理工作，保障受助人员的合法权益，为受助人员提供生活服务、医疗服务、返乡等服务，有效维护我区和谐稳点，进一步提升我区社会治理等工作的开展。</t>
    </r>
  </si>
  <si>
    <r>
      <rPr>
        <sz val="9"/>
        <rFont val="宋体"/>
        <charset val="134"/>
      </rPr>
      <t>为救助人员提供返乡服务</t>
    </r>
  </si>
  <si>
    <r>
      <rPr>
        <sz val="9"/>
        <rFont val="宋体"/>
        <charset val="134"/>
      </rPr>
      <t>为流浪乞讨人员提供生活服务和医疗救治等方面救助服务</t>
    </r>
  </si>
  <si>
    <r>
      <rPr>
        <sz val="9"/>
        <rFont val="宋体"/>
        <charset val="134"/>
      </rPr>
      <t>救助人员和站内长期滞留人员医疗救治率</t>
    </r>
  </si>
  <si>
    <r>
      <rPr>
        <sz val="9"/>
        <rFont val="宋体"/>
        <charset val="134"/>
      </rPr>
      <t>危重病人救助率</t>
    </r>
  </si>
  <si>
    <r>
      <rPr>
        <sz val="9"/>
        <rFont val="宋体"/>
        <charset val="134"/>
      </rPr>
      <t>寻亲和死亡公告及时率</t>
    </r>
  </si>
  <si>
    <r>
      <rPr>
        <sz val="9"/>
        <rFont val="宋体"/>
        <charset val="134"/>
      </rPr>
      <t>救助人员护送返乡及时率</t>
    </r>
  </si>
  <si>
    <r>
      <rPr>
        <sz val="9"/>
        <rFont val="宋体"/>
        <charset val="134"/>
      </rPr>
      <t>地区和谐稳定</t>
    </r>
  </si>
  <si>
    <r>
      <rPr>
        <sz val="9"/>
        <rFont val="宋体"/>
        <charset val="134"/>
      </rPr>
      <t>受助人员满意率</t>
    </r>
  </si>
  <si>
    <t>11010622T000000456749-救助站运行保障经费</t>
  </si>
  <si>
    <r>
      <rPr>
        <sz val="9"/>
        <rFont val="宋体"/>
        <charset val="134"/>
      </rPr>
      <t>聘用劳务派遣人员</t>
    </r>
  </si>
  <si>
    <r>
      <rPr>
        <sz val="9"/>
        <rFont val="宋体"/>
        <charset val="134"/>
      </rPr>
      <t>聘用保安人员</t>
    </r>
  </si>
  <si>
    <r>
      <rPr>
        <sz val="9"/>
        <rFont val="宋体"/>
        <charset val="134"/>
      </rPr>
      <t>供暖达标率</t>
    </r>
  </si>
  <si>
    <r>
      <rPr>
        <sz val="9"/>
        <rFont val="宋体"/>
        <charset val="134"/>
      </rPr>
      <t>设备故障解决及时性</t>
    </r>
  </si>
  <si>
    <t>175</t>
  </si>
  <si>
    <r>
      <rPr>
        <sz val="9"/>
        <rFont val="宋体"/>
        <charset val="134"/>
      </rPr>
      <t>按照每人每月2600元的标准对生活无着流浪乞讨人员进行生活救助、医疗救治、街面救助、临时安置、未成年人社会保护、购买社会服务等救助费用支出，确保收留流浪乞讨人员的及时救助与安置，保障流浪乞讨人员基本生活。</t>
    </r>
  </si>
  <si>
    <t>140</t>
  </si>
  <si>
    <r>
      <rPr>
        <sz val="9"/>
        <rFont val="宋体"/>
        <charset val="134"/>
      </rPr>
      <t>长期滞留人员托养安置有效性</t>
    </r>
  </si>
  <si>
    <r>
      <rPr>
        <sz val="9"/>
        <rFont val="宋体"/>
        <charset val="134"/>
      </rPr>
      <t>流浪乞讨人员救助及时性</t>
    </r>
  </si>
  <si>
    <t>436.8</t>
  </si>
  <si>
    <r>
      <rPr>
        <sz val="9"/>
        <rFont val="宋体"/>
        <charset val="134"/>
      </rPr>
      <t>流浪乞讨人员基本生活权益</t>
    </r>
  </si>
  <si>
    <r>
      <rPr>
        <sz val="9"/>
        <rFont val="宋体"/>
        <charset val="134"/>
      </rPr>
      <t>受助流浪乞讨人员满意度</t>
    </r>
  </si>
  <si>
    <r>
      <rPr>
        <sz val="9"/>
        <rFont val="宋体"/>
        <charset val="134"/>
      </rPr>
      <t>长期滞留人员和托养机构满意度</t>
    </r>
  </si>
  <si>
    <t>11010622Y000000459965-救助站机构运转经费</t>
  </si>
  <si>
    <r>
      <rPr>
        <sz val="9"/>
        <rFont val="宋体"/>
        <charset val="134"/>
      </rPr>
      <t>保障工作人员用餐</t>
    </r>
  </si>
  <si>
    <r>
      <rPr>
        <sz val="9"/>
        <rFont val="宋体"/>
        <charset val="134"/>
      </rPr>
      <t>食品安全率</t>
    </r>
  </si>
  <si>
    <r>
      <rPr>
        <sz val="9"/>
        <rFont val="宋体"/>
        <charset val="134"/>
      </rPr>
      <t>运转时间</t>
    </r>
  </si>
  <si>
    <t>270</t>
  </si>
  <si>
    <r>
      <rPr>
        <sz val="9"/>
        <rFont val="宋体"/>
        <charset val="134"/>
      </rPr>
      <t>餐标</t>
    </r>
  </si>
  <si>
    <t>22.5</t>
  </si>
  <si>
    <t>元/人·次</t>
  </si>
  <si>
    <t>150009-北京市丰台区儿童福利院</t>
  </si>
  <si>
    <t>11010622T000000456615-儿童福利经费</t>
  </si>
  <si>
    <r>
      <rPr>
        <sz val="9"/>
        <rFont val="宋体"/>
        <charset val="134"/>
      </rPr>
      <t>保障孤残儿童社会实践活动，参与社会，融入社会，保障其合法权益，为孤残儿童自食其力、全面发展，更好、更快的回归家庭、步入社会奠定基础。 内容包括儿童伙食营养费、服装被褥费、日常生活用品费、基本教育费、娱乐费、基本医疗费、基本康复费和日常生活所需水电气暖费用； 保障院内孤残儿童医疗及手术救治，使其完全或部分恢复身体机能，增强生活自理和自立能力，为残疾儿童成年后的生活、学习和工作创造条件，为步入社会奠定基础。</t>
    </r>
  </si>
  <si>
    <r>
      <rPr>
        <sz val="9"/>
        <rFont val="宋体"/>
        <charset val="134"/>
      </rPr>
      <t>"保障人数"</t>
    </r>
  </si>
  <si>
    <r>
      <rPr>
        <sz val="9"/>
        <rFont val="宋体"/>
        <charset val="134"/>
      </rPr>
      <t>孤残儿童参与社会能力</t>
    </r>
  </si>
  <si>
    <r>
      <rPr>
        <sz val="9"/>
        <rFont val="宋体"/>
        <charset val="134"/>
      </rPr>
      <t>孤残儿童各项保障及时性</t>
    </r>
  </si>
  <si>
    <r>
      <rPr>
        <sz val="9"/>
        <rFont val="宋体"/>
        <charset val="134"/>
      </rPr>
      <t>孤残儿童各项权益</t>
    </r>
  </si>
  <si>
    <r>
      <rPr>
        <sz val="9"/>
        <rFont val="宋体"/>
        <charset val="134"/>
      </rPr>
      <t>儿童满意率</t>
    </r>
  </si>
  <si>
    <t>11010622T000000456639-房租</t>
  </si>
  <si>
    <t>穆德龙</t>
  </si>
  <si>
    <r>
      <rPr>
        <sz val="9"/>
        <rFont val="宋体"/>
        <charset val="134"/>
      </rPr>
      <t xml:space="preserve">为保障院内儿童有一个固定的住所，院内各项服务于孤弃儿童的工作有序开展，合理配置办公用房资源，节约能耗。 </t>
    </r>
  </si>
  <si>
    <r>
      <rPr>
        <sz val="9"/>
        <rFont val="宋体"/>
        <charset val="134"/>
      </rPr>
      <t>房屋面积</t>
    </r>
  </si>
  <si>
    <t>2638</t>
  </si>
  <si>
    <t>平米</t>
  </si>
  <si>
    <r>
      <rPr>
        <sz val="9"/>
        <rFont val="宋体"/>
        <charset val="134"/>
      </rPr>
      <t>房屋安全性</t>
    </r>
  </si>
  <si>
    <r>
      <rPr>
        <sz val="9"/>
        <rFont val="宋体"/>
        <charset val="134"/>
      </rPr>
      <t>租期</t>
    </r>
  </si>
  <si>
    <t>144.43</t>
  </si>
  <si>
    <t>11010622T000000456689-儿福院运行保障经费</t>
  </si>
  <si>
    <r>
      <rPr>
        <sz val="9"/>
        <rFont val="宋体"/>
        <charset val="134"/>
      </rPr>
      <t xml:space="preserve">为院内孤残儿童提供住院陪护、日常出行；物业维修、食堂管理等正常运行经费，保障儿福院正常运转，持续为院内儿童提供便捷、高效服务 </t>
    </r>
  </si>
  <si>
    <t>152</t>
  </si>
  <si>
    <r>
      <rPr>
        <sz val="9"/>
        <rFont val="宋体"/>
        <charset val="134"/>
      </rPr>
      <t>院内管理服务水平</t>
    </r>
  </si>
  <si>
    <r>
      <rPr>
        <sz val="9"/>
        <rFont val="宋体"/>
        <charset val="134"/>
      </rPr>
      <t>保障及时性</t>
    </r>
  </si>
  <si>
    <t>68.4</t>
  </si>
  <si>
    <r>
      <rPr>
        <sz val="9"/>
        <rFont val="宋体"/>
        <charset val="134"/>
      </rPr>
      <t>院内儿童及工作人员满意率</t>
    </r>
  </si>
  <si>
    <r>
      <rPr>
        <sz val="9"/>
        <rFont val="宋体"/>
        <charset val="134"/>
      </rPr>
      <t>按照《北京市民政局 北京市财政局关于做好救助管理机构长期滞留的生活无着儿童安置保障工作的通知》文件精神，保障儿福院生活无着儿童正常生活、医疗护理、康复教育等需要，确保儿童身心健康成长，提高基本生活自理能力，保障其合法权益，减轻社会负担。</t>
    </r>
  </si>
  <si>
    <r>
      <rPr>
        <sz val="9"/>
        <rFont val="宋体"/>
        <charset val="134"/>
      </rPr>
      <t>生活无着儿童保障人数</t>
    </r>
  </si>
  <si>
    <t>99</t>
  </si>
  <si>
    <r>
      <rPr>
        <sz val="9"/>
        <rFont val="宋体"/>
        <charset val="134"/>
      </rPr>
      <t>无着儿童生活水平</t>
    </r>
  </si>
  <si>
    <r>
      <rPr>
        <sz val="9"/>
        <rFont val="宋体"/>
        <charset val="134"/>
      </rPr>
      <t>受助儿童满意度</t>
    </r>
  </si>
  <si>
    <t>11010622Y000000458857-儿福院设备更新购置</t>
  </si>
  <si>
    <r>
      <rPr>
        <sz val="9"/>
        <rFont val="宋体"/>
        <charset val="134"/>
      </rPr>
      <t xml:space="preserve">采购办公设备，维持日常运转 </t>
    </r>
  </si>
  <si>
    <r>
      <rPr>
        <sz val="9"/>
        <rFont val="宋体"/>
        <charset val="134"/>
      </rPr>
      <t>传真机数量</t>
    </r>
  </si>
  <si>
    <r>
      <rPr>
        <sz val="9"/>
        <rFont val="宋体"/>
        <charset val="134"/>
      </rPr>
      <t>办公电脑数量</t>
    </r>
  </si>
  <si>
    <t>3.6</t>
  </si>
  <si>
    <t>11010622Y000000459956-儿童福利院机构运转经费</t>
  </si>
  <si>
    <t>张娟</t>
  </si>
  <si>
    <t>150010-北京市丰台区老年福利中心</t>
  </si>
  <si>
    <t>11010622T000000482483-开办费</t>
  </si>
  <si>
    <t>肖健</t>
  </si>
  <si>
    <t>63836899</t>
  </si>
  <si>
    <r>
      <rPr>
        <sz val="9"/>
        <rFont val="宋体"/>
        <charset val="134"/>
      </rPr>
      <t>用于开办期一次性投入运转所需的各项杂费支出，保障养老院正常工作运转。</t>
    </r>
  </si>
  <si>
    <r>
      <rPr>
        <sz val="9"/>
        <rFont val="宋体"/>
        <charset val="134"/>
      </rPr>
      <t>保障服务养老人员数量</t>
    </r>
  </si>
  <si>
    <r>
      <rPr>
        <sz val="9"/>
        <rFont val="宋体"/>
        <charset val="134"/>
      </rPr>
      <t>保障养老院服务质量</t>
    </r>
  </si>
  <si>
    <r>
      <rPr>
        <sz val="9"/>
        <rFont val="宋体"/>
        <charset val="134"/>
      </rPr>
      <t>项目按计划完成率</t>
    </r>
  </si>
  <si>
    <r>
      <rPr>
        <sz val="9"/>
        <rFont val="宋体"/>
        <charset val="134"/>
      </rPr>
      <t>服务保障人数</t>
    </r>
  </si>
  <si>
    <r>
      <rPr>
        <sz val="9"/>
        <rFont val="宋体"/>
        <charset val="134"/>
      </rPr>
      <t>养老人员满意度</t>
    </r>
  </si>
  <si>
    <t>11010622Y000000482934-老年福利中心机构运转经费</t>
  </si>
  <si>
    <t>种晶晶</t>
  </si>
  <si>
    <r>
      <rPr>
        <sz val="9"/>
        <rFont val="宋体"/>
        <charset val="134"/>
      </rPr>
      <t xml:space="preserve">保障工作人员用餐 </t>
    </r>
  </si>
  <si>
    <t>预算14表 部门整体支出绩效目标申报表</t>
  </si>
  <si>
    <t>（2022年度）</t>
  </si>
  <si>
    <t>部门（单位）名称</t>
  </si>
  <si>
    <t>北京市丰台区民政局</t>
  </si>
  <si>
    <t>总体资金情况（万元）</t>
  </si>
  <si>
    <t>预算支出总额</t>
  </si>
  <si>
    <t>财政拨款</t>
  </si>
  <si>
    <t>55,282.390076</t>
  </si>
  <si>
    <t>整体绩效目标</t>
  </si>
  <si>
    <r>
      <rPr>
        <sz val="9"/>
        <rFont val="宋体"/>
        <charset val="134"/>
      </rPr>
      <t>1.坚持高位统筹，推动年度重点工作任务高效落实。发挥区社会建设工作领导小组作用，强化顶层设计、综合协调、督查评价职能，加强对社会领域全局性、综合性、关键性重大问题的研究部署；完善领导小组办公室日常运行机制、协调机制和督办机制，加强对成员单位的联系指导，强化工作统筹协调，确保社会建设重点工作落实落地。履行区街道工作专班、区“七有”“五性”工作专班、区协管员队伍改革工作专班、区社区防控组西站转运专班等专班工作职能，扎实推动街道管理体制改革、“七有”“五性”监测评价、协管员队伍规范管理、北京西站、北京南站地区进京各类风险人员闭环转运等改革任务、重点工作有序推进。 2.完善制度机制，推动基本民生保障体系不断完善。完善“救急难”工作机制和区、街两级困难群众保障工作协调机制，完善困难家庭“一户一策一档”救助台账，提升社会救助系统性、整体性、协同性及精准化救助水平。开展区困境儿童家庭巡访探视项目及困境儿童“五位一体”建设支持及未成年人权益保护项目，维护困境儿童及未成年人合法权益。加强对残疾人“两项补贴”申请、发放工作的业务指导和监督管理，推进精神障碍社区康复服务试点建设，做到应发尽发，应保尽保，让残疾人生活更加体面。持续开展流浪乞讨人员专项救助行动，加强流浪乞讨人员日常救助管理。 3.加大保障力度，推动基本养老服务质量不断提升。加大养老服务设施建设力度，推进空白地区街道养老照料中心和社区养老服务驿站建设，持续开展养老家庭照护床位建设，为居民提供更加丰富、更加多元化的养老公共服务。完善驿站建设补贴和租金补贴政策，吸引并引进专业社会力量参与养老服务。深化养老联合体建设，强化服务和技术规范，健全运行机制和监督制度，面向所有老年群体，提供基本生活照料、护理康复、精神关爱、紧急救援等服务。完善综合监管机制，强化养老领域资金监管。 4.深化服务创新，推动社会治理体制机制更加健全。完善优化“社区党委（党总支）、小区党支部、楼门（院）党小组、党员”衔接配套的组织网络，将治理单元从社区向小区、院落、楼门、胡同等延伸，用强大的组织力量推动治理难题的解决。健全党组织领导的自治、法治、德治相结合的城乡基层治理体系，加强居民公约、村规民约、行业规范、组织章程等规范化建设，推动社会成员自我约束、自我管理、自我规范。持续推进“社区服务空间开放式建设”等试点建设，加快推进3000户以上大型社区规模调整，提升社区服务能力。加强区、街镇两级行政区域界线管理，推进行政区划信息化建设。规范街镇驻地迁移工作,探索研究行政区划调整后城乡管理一体化。健全完善管理体制机制和配套政策，推进城市协管员下沉整合。 5.加强培育扶持，推动社会力量参与渠道更加规范。抓实社会组织培育发展与监督管理，加大规范审批力度，加强社会组织分类管理。出台《丰台区培育发展社区社会组织专项行动实施方案》，加大社区社会组织培育力度，优化提升社区社会组织布局。扩大社区协商治理范围，健全社区居民、驻区单位、社区民警、物业服务人员和社区社会组织共同参与机制。推进社区民主协商自治能力建设，加大小区、楼门院议事会建设力度，鼓励社区建立多元共治、权责对等、利益共享、各具特色的社区治理民主协商平台。加强社会工作人才队伍建设，加大人才培养力度，力争在理论、理想、作风、操作能力上有新提高、新进步，推动专业社会工作持续发展。 6.坚持依法行政，推动基本社会服务更加有力到位。推动线上“维微课堂”及线下婚姻家庭辅导工作的开展，深入普及婚姻家庭健康发展理念。开展“理性追思、文明祭扫”引导行动，推进殡葬领域各类突出问题治理，高标准做好清明祭扫服务保障。加强见义勇为权益保护，积极开展宣传活动，依法受理见义勇为申请确认工作。加强基层慈善互助体系试点建设和“五个一”规范化捐助站点建设，统筹指导社区成立社区慈善委员会，加快推进慈善超市改革，拓宽渠道鼓励社会力量参与慈善捐赠活动。落实《北京市2021-2022年社会心理服务站点建设方案》，新建5家社会心理服务中心，为市民提供更加方便可及、普惠的社会心理服务。</t>
    </r>
  </si>
  <si>
    <t>其他说明</t>
  </si>
  <si>
    <t>活动</t>
  </si>
  <si>
    <t>绩效指标</t>
  </si>
  <si>
    <t>指标性质</t>
  </si>
  <si>
    <t>指标值</t>
  </si>
  <si>
    <t>度量单位</t>
  </si>
  <si>
    <r>
      <rPr>
        <sz val="9"/>
        <rFont val="宋体"/>
        <charset val="134"/>
      </rPr>
      <t>落实老年人福利政策和特殊困难老年人救助工作。</t>
    </r>
  </si>
  <si>
    <r>
      <rPr>
        <sz val="9"/>
        <rFont val="宋体"/>
        <charset val="134"/>
      </rPr>
      <t>产出指标质量指标发放资金符合政策要求率</t>
    </r>
  </si>
  <si>
    <r>
      <rPr>
        <sz val="9"/>
        <rFont val="宋体"/>
        <charset val="134"/>
      </rPr>
      <t>100</t>
    </r>
  </si>
  <si>
    <r>
      <rPr>
        <sz val="9"/>
        <rFont val="宋体"/>
        <charset val="134"/>
      </rPr>
      <t>%</t>
    </r>
  </si>
  <si>
    <r>
      <rPr>
        <sz val="9"/>
        <rFont val="宋体"/>
        <charset val="134"/>
      </rPr>
      <t>社会心理服务站点建设</t>
    </r>
  </si>
  <si>
    <r>
      <rPr>
        <sz val="9"/>
        <rFont val="宋体"/>
        <charset val="134"/>
      </rPr>
      <t>产出指标数量指标新建社会心理服务中心数量</t>
    </r>
  </si>
  <si>
    <r>
      <rPr>
        <sz val="9"/>
        <rFont val="宋体"/>
        <charset val="134"/>
      </rPr>
      <t>5</t>
    </r>
  </si>
  <si>
    <r>
      <rPr>
        <sz val="9"/>
        <rFont val="宋体"/>
        <charset val="134"/>
      </rPr>
      <t>个</t>
    </r>
  </si>
  <si>
    <r>
      <rPr>
        <sz val="9"/>
        <rFont val="宋体"/>
        <charset val="134"/>
      </rPr>
      <t>贯彻落实困难残疾人生活补贴和重度残疾人护理补贴政策。</t>
    </r>
  </si>
  <si>
    <r>
      <rPr>
        <sz val="9"/>
        <rFont val="宋体"/>
        <charset val="134"/>
      </rPr>
      <t>效益指标社会效益指标残疾人基本生活</t>
    </r>
  </si>
  <si>
    <r>
      <rPr>
        <sz val="9"/>
        <rFont val="宋体"/>
        <charset val="134"/>
      </rPr>
      <t>高中低</t>
    </r>
  </si>
  <si>
    <r>
      <rPr>
        <sz val="9"/>
        <rFont val="宋体"/>
        <charset val="134"/>
      </rPr>
      <t>推进社区服务空间开放式试点建设工作、加强楼门院儿、议事厅试点建设、社区之间试点建设相关工作。</t>
    </r>
  </si>
  <si>
    <r>
      <rPr>
        <sz val="9"/>
        <rFont val="宋体"/>
        <charset val="134"/>
      </rPr>
      <t>效益指标社会效益指标社会治理体制机制</t>
    </r>
  </si>
  <si>
    <r>
      <rPr>
        <sz val="9"/>
        <rFont val="宋体"/>
        <charset val="134"/>
      </rPr>
      <t>购买社会组织服务项目。</t>
    </r>
  </si>
  <si>
    <r>
      <rPr>
        <sz val="9"/>
        <rFont val="宋体"/>
        <charset val="134"/>
      </rPr>
      <t>效益指标社会效益指标社会组织服务能力</t>
    </r>
  </si>
  <si>
    <r>
      <rPr>
        <sz val="9"/>
        <rFont val="宋体"/>
        <charset val="134"/>
      </rPr>
      <t>优良中低差</t>
    </r>
  </si>
  <si>
    <r>
      <rPr>
        <sz val="9"/>
        <rFont val="宋体"/>
        <charset val="134"/>
      </rPr>
      <t>落实养老服务机构相关补贴政策。</t>
    </r>
  </si>
  <si>
    <r>
      <rPr>
        <sz val="9"/>
        <rFont val="宋体"/>
        <charset val="134"/>
      </rPr>
      <t>效益指标社会效益指标机构服务质量</t>
    </r>
  </si>
  <si>
    <r>
      <rPr>
        <sz val="9"/>
        <rFont val="宋体"/>
        <charset val="134"/>
      </rPr>
      <t>儿童五位一体关爱保护</t>
    </r>
  </si>
  <si>
    <r>
      <rPr>
        <sz val="9"/>
        <rFont val="宋体"/>
        <charset val="134"/>
      </rPr>
      <t>效益指标社会效益指标儿童成长环境</t>
    </r>
  </si>
  <si>
    <r>
      <rPr>
        <sz val="9"/>
        <rFont val="宋体"/>
        <charset val="134"/>
      </rPr>
      <t>贯彻落实北京市流浪乞讨救助的法规政策，做好本区流浪乞讨人员照料服务、医疗救治、身份查询、寻亲服务、接送返乡等临时救助服务工作。做好对托养机构的指导监督。</t>
    </r>
  </si>
  <si>
    <r>
      <rPr>
        <sz val="9"/>
        <rFont val="宋体"/>
        <charset val="134"/>
      </rPr>
      <t>效益指标社会效益指标地区和谐稳定</t>
    </r>
  </si>
  <si>
    <r>
      <rPr>
        <sz val="9"/>
        <rFont val="宋体"/>
        <charset val="134"/>
      </rPr>
      <t>负责本区城乡低保、低收入、特困供养、临时救助、采暖救助、教育救助业务的指导检查、宣传培训、政策咨询、数据统计、备案等工作。</t>
    </r>
  </si>
  <si>
    <r>
      <rPr>
        <sz val="9"/>
        <rFont val="宋体"/>
        <charset val="134"/>
      </rPr>
      <t>效益指标可持续影响指标精准化救助水平</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</si>
</sst>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7" fillId="9" borderId="0" applyNumberFormat="0" applyBorder="0" applyAlignment="0" applyProtection="0">
      <alignment vertical="center"/>
    </xf>
    <xf numFmtId="0" fontId="18" fillId="10"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7" borderId="0" applyNumberFormat="0" applyBorder="0" applyAlignment="0" applyProtection="0">
      <alignment vertical="center"/>
    </xf>
    <xf numFmtId="0" fontId="19" fillId="11" borderId="0" applyNumberFormat="0" applyBorder="0" applyAlignment="0" applyProtection="0">
      <alignment vertical="center"/>
    </xf>
    <xf numFmtId="43" fontId="14"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14"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5" borderId="12" applyNumberFormat="0" applyFont="0" applyAlignment="0" applyProtection="0">
      <alignment vertical="center"/>
    </xf>
    <xf numFmtId="0" fontId="16" fillId="15"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6" fillId="16" borderId="0" applyNumberFormat="0" applyBorder="0" applyAlignment="0" applyProtection="0">
      <alignment vertical="center"/>
    </xf>
    <xf numFmtId="0" fontId="24" fillId="0" borderId="15" applyNumberFormat="0" applyFill="0" applyAlignment="0" applyProtection="0">
      <alignment vertical="center"/>
    </xf>
    <xf numFmtId="0" fontId="16" fillId="17" borderId="0" applyNumberFormat="0" applyBorder="0" applyAlignment="0" applyProtection="0">
      <alignment vertical="center"/>
    </xf>
    <xf numFmtId="0" fontId="27" fillId="18" borderId="16" applyNumberFormat="0" applyAlignment="0" applyProtection="0">
      <alignment vertical="center"/>
    </xf>
    <xf numFmtId="0" fontId="28" fillId="18" borderId="13" applyNumberFormat="0" applyAlignment="0" applyProtection="0">
      <alignment vertical="center"/>
    </xf>
    <xf numFmtId="0" fontId="29" fillId="19" borderId="17" applyNumberFormat="0" applyAlignment="0" applyProtection="0">
      <alignment vertical="center"/>
    </xf>
    <xf numFmtId="0" fontId="17" fillId="21" borderId="0" applyNumberFormat="0" applyBorder="0" applyAlignment="0" applyProtection="0">
      <alignment vertical="center"/>
    </xf>
    <xf numFmtId="0" fontId="16" fillId="22"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23" borderId="0" applyNumberFormat="0" applyBorder="0" applyAlignment="0" applyProtection="0">
      <alignment vertical="center"/>
    </xf>
    <xf numFmtId="0" fontId="23" fillId="14" borderId="0" applyNumberFormat="0" applyBorder="0" applyAlignment="0" applyProtection="0">
      <alignment vertical="center"/>
    </xf>
    <xf numFmtId="0" fontId="17" fillId="24" borderId="0" applyNumberFormat="0" applyBorder="0" applyAlignment="0" applyProtection="0">
      <alignment vertical="center"/>
    </xf>
    <xf numFmtId="0" fontId="16" fillId="26"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17" fillId="20" borderId="0" applyNumberFormat="0" applyBorder="0" applyAlignment="0" applyProtection="0">
      <alignment vertical="center"/>
    </xf>
    <xf numFmtId="0" fontId="17" fillId="32" borderId="0" applyNumberFormat="0" applyBorder="0" applyAlignment="0" applyProtection="0">
      <alignment vertical="center"/>
    </xf>
    <xf numFmtId="0" fontId="16" fillId="33" borderId="0" applyNumberFormat="0" applyBorder="0" applyAlignment="0" applyProtection="0">
      <alignment vertical="center"/>
    </xf>
    <xf numFmtId="0" fontId="17" fillId="34" borderId="0" applyNumberFormat="0" applyBorder="0" applyAlignment="0" applyProtection="0">
      <alignment vertical="center"/>
    </xf>
    <xf numFmtId="0" fontId="16" fillId="12" borderId="0" applyNumberFormat="0" applyBorder="0" applyAlignment="0" applyProtection="0">
      <alignment vertical="center"/>
    </xf>
    <xf numFmtId="0" fontId="16" fillId="29" borderId="0" applyNumberFormat="0" applyBorder="0" applyAlignment="0" applyProtection="0">
      <alignment vertical="center"/>
    </xf>
    <xf numFmtId="0" fontId="17" fillId="31" borderId="0" applyNumberFormat="0" applyBorder="0" applyAlignment="0" applyProtection="0">
      <alignment vertical="center"/>
    </xf>
    <xf numFmtId="0" fontId="16" fillId="4" borderId="0" applyNumberFormat="0" applyBorder="0" applyAlignment="0" applyProtection="0">
      <alignment vertical="center"/>
    </xf>
  </cellStyleXfs>
  <cellXfs count="7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8"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C17" sqref="C17"/>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10" width="9.76666666666667" customWidth="1"/>
  </cols>
  <sheetData>
    <row r="1" ht="16.35" customHeight="1" spans="1:6">
      <c r="A1" s="11"/>
      <c r="B1" s="45"/>
      <c r="C1" s="44"/>
      <c r="D1" s="44"/>
      <c r="E1" s="44"/>
      <c r="F1" s="46"/>
    </row>
    <row r="2" ht="22.8" customHeight="1" spans="1:6">
      <c r="A2" s="11"/>
      <c r="B2" s="5" t="s">
        <v>0</v>
      </c>
      <c r="C2" s="5"/>
      <c r="D2" s="5"/>
      <c r="E2" s="5"/>
      <c r="F2" s="18"/>
    </row>
    <row r="3" ht="19.55" customHeight="1" spans="1:6">
      <c r="A3" s="11"/>
      <c r="B3" s="47"/>
      <c r="C3" s="47"/>
      <c r="D3" s="47"/>
      <c r="E3" s="48" t="s">
        <v>1</v>
      </c>
      <c r="F3" s="18"/>
    </row>
    <row r="4" ht="23" customHeight="1" spans="1:6">
      <c r="A4" s="24"/>
      <c r="B4" s="75" t="s">
        <v>2</v>
      </c>
      <c r="C4" s="75"/>
      <c r="D4" s="75" t="s">
        <v>3</v>
      </c>
      <c r="E4" s="75"/>
      <c r="F4" s="42"/>
    </row>
    <row r="5" ht="23" customHeight="1" spans="1:6">
      <c r="A5" s="24"/>
      <c r="B5" s="75" t="s">
        <v>4</v>
      </c>
      <c r="C5" s="75" t="s">
        <v>5</v>
      </c>
      <c r="D5" s="75" t="s">
        <v>4</v>
      </c>
      <c r="E5" s="75" t="s">
        <v>5</v>
      </c>
      <c r="F5" s="42"/>
    </row>
    <row r="6" ht="16.55" customHeight="1" spans="1:6">
      <c r="A6" s="11"/>
      <c r="B6" s="61" t="s">
        <v>6</v>
      </c>
      <c r="C6" s="12" t="s">
        <v>7</v>
      </c>
      <c r="D6" s="61" t="s">
        <v>8</v>
      </c>
      <c r="E6" s="12" t="s">
        <v>9</v>
      </c>
      <c r="F6" s="18"/>
    </row>
    <row r="7" ht="16.55" customHeight="1" spans="1:6">
      <c r="A7" s="11"/>
      <c r="B7" s="61" t="s">
        <v>10</v>
      </c>
      <c r="C7" s="12" t="s">
        <v>11</v>
      </c>
      <c r="D7" s="61" t="s">
        <v>12</v>
      </c>
      <c r="E7" s="12"/>
      <c r="F7" s="18"/>
    </row>
    <row r="8" ht="16.55" customHeight="1" spans="1:6">
      <c r="A8" s="11"/>
      <c r="B8" s="61" t="s">
        <v>13</v>
      </c>
      <c r="C8" s="12"/>
      <c r="D8" s="61" t="s">
        <v>14</v>
      </c>
      <c r="E8" s="12"/>
      <c r="F8" s="18"/>
    </row>
    <row r="9" ht="16.55" customHeight="1" spans="1:6">
      <c r="A9" s="11"/>
      <c r="B9" s="61" t="s">
        <v>15</v>
      </c>
      <c r="C9" s="12"/>
      <c r="D9" s="61" t="s">
        <v>16</v>
      </c>
      <c r="E9" s="12"/>
      <c r="F9" s="18"/>
    </row>
    <row r="10" ht="16.55" customHeight="1" spans="1:6">
      <c r="A10" s="11"/>
      <c r="B10" s="61" t="s">
        <v>17</v>
      </c>
      <c r="C10" s="12"/>
      <c r="D10" s="61" t="s">
        <v>18</v>
      </c>
      <c r="E10" s="12" t="s">
        <v>19</v>
      </c>
      <c r="F10" s="18"/>
    </row>
    <row r="11" ht="16.55" customHeight="1" spans="1:6">
      <c r="A11" s="11"/>
      <c r="B11" s="61" t="s">
        <v>20</v>
      </c>
      <c r="C11" s="12"/>
      <c r="D11" s="61" t="s">
        <v>21</v>
      </c>
      <c r="E11" s="12"/>
      <c r="F11" s="18"/>
    </row>
    <row r="12" ht="16.55" customHeight="1" spans="1:6">
      <c r="A12" s="11"/>
      <c r="B12" s="61" t="s">
        <v>22</v>
      </c>
      <c r="C12" s="12"/>
      <c r="D12" s="61" t="s">
        <v>23</v>
      </c>
      <c r="E12" s="12"/>
      <c r="F12" s="18"/>
    </row>
    <row r="13" ht="16.55" customHeight="1" spans="1:6">
      <c r="A13" s="11"/>
      <c r="B13" s="61" t="s">
        <v>24</v>
      </c>
      <c r="C13" s="12"/>
      <c r="D13" s="61" t="s">
        <v>25</v>
      </c>
      <c r="E13" s="12" t="s">
        <v>26</v>
      </c>
      <c r="F13" s="18"/>
    </row>
    <row r="14" ht="16.55" customHeight="1" spans="1:6">
      <c r="A14" s="11"/>
      <c r="B14" s="61" t="s">
        <v>27</v>
      </c>
      <c r="C14" s="12" t="s">
        <v>28</v>
      </c>
      <c r="D14" s="61" t="s">
        <v>29</v>
      </c>
      <c r="E14" s="12"/>
      <c r="F14" s="18"/>
    </row>
    <row r="15" ht="16.55" customHeight="1" spans="1:6">
      <c r="A15" s="11"/>
      <c r="B15" s="61"/>
      <c r="C15" s="12"/>
      <c r="D15" s="61" t="s">
        <v>30</v>
      </c>
      <c r="E15" s="12" t="s">
        <v>31</v>
      </c>
      <c r="F15" s="18"/>
    </row>
    <row r="16" ht="16.55" customHeight="1" spans="1:6">
      <c r="A16" s="11"/>
      <c r="B16" s="61"/>
      <c r="C16" s="12"/>
      <c r="D16" s="61" t="s">
        <v>32</v>
      </c>
      <c r="E16" s="12"/>
      <c r="F16" s="18"/>
    </row>
    <row r="17" ht="16.55" customHeight="1" spans="1:6">
      <c r="A17" s="11"/>
      <c r="B17" s="61"/>
      <c r="C17" s="12"/>
      <c r="D17" s="61" t="s">
        <v>33</v>
      </c>
      <c r="E17" s="12"/>
      <c r="F17" s="18"/>
    </row>
    <row r="18" ht="16.55" customHeight="1" spans="1:6">
      <c r="A18" s="11"/>
      <c r="B18" s="61"/>
      <c r="C18" s="12"/>
      <c r="D18" s="61" t="s">
        <v>34</v>
      </c>
      <c r="E18" s="12"/>
      <c r="F18" s="18"/>
    </row>
    <row r="19" ht="16.55" customHeight="1" spans="1:6">
      <c r="A19" s="11"/>
      <c r="B19" s="61"/>
      <c r="C19" s="12"/>
      <c r="D19" s="61" t="s">
        <v>35</v>
      </c>
      <c r="E19" s="12"/>
      <c r="F19" s="18"/>
    </row>
    <row r="20" ht="16.55" customHeight="1" spans="1:6">
      <c r="A20" s="11"/>
      <c r="B20" s="61"/>
      <c r="C20" s="12"/>
      <c r="D20" s="61" t="s">
        <v>36</v>
      </c>
      <c r="E20" s="12"/>
      <c r="F20" s="18"/>
    </row>
    <row r="21" ht="16.55" customHeight="1" spans="1:6">
      <c r="A21" s="11"/>
      <c r="B21" s="61"/>
      <c r="C21" s="12"/>
      <c r="D21" s="61" t="s">
        <v>37</v>
      </c>
      <c r="E21" s="12"/>
      <c r="F21" s="18"/>
    </row>
    <row r="22" ht="16.55" customHeight="1" spans="1:6">
      <c r="A22" s="11"/>
      <c r="B22" s="61"/>
      <c r="C22" s="12"/>
      <c r="D22" s="61" t="s">
        <v>38</v>
      </c>
      <c r="E22" s="12"/>
      <c r="F22" s="18"/>
    </row>
    <row r="23" ht="16.55" customHeight="1" spans="1:6">
      <c r="A23" s="11"/>
      <c r="B23" s="61"/>
      <c r="C23" s="12"/>
      <c r="D23" s="61" t="s">
        <v>39</v>
      </c>
      <c r="E23" s="12"/>
      <c r="F23" s="18"/>
    </row>
    <row r="24" ht="16.55" customHeight="1" spans="1:6">
      <c r="A24" s="11"/>
      <c r="B24" s="61"/>
      <c r="C24" s="12"/>
      <c r="D24" s="61" t="s">
        <v>40</v>
      </c>
      <c r="E24" s="12"/>
      <c r="F24" s="18"/>
    </row>
    <row r="25" ht="16.55" customHeight="1" spans="1:6">
      <c r="A25" s="11"/>
      <c r="B25" s="61"/>
      <c r="C25" s="12"/>
      <c r="D25" s="61" t="s">
        <v>41</v>
      </c>
      <c r="E25" s="12" t="s">
        <v>42</v>
      </c>
      <c r="F25" s="18"/>
    </row>
    <row r="26" ht="16.55" customHeight="1" spans="1:6">
      <c r="A26" s="11"/>
      <c r="B26" s="61"/>
      <c r="C26" s="12"/>
      <c r="D26" s="61" t="s">
        <v>43</v>
      </c>
      <c r="E26" s="12"/>
      <c r="F26" s="18"/>
    </row>
    <row r="27" ht="16.55" customHeight="1" spans="1:6">
      <c r="A27" s="11"/>
      <c r="B27" s="61"/>
      <c r="C27" s="12"/>
      <c r="D27" s="61" t="s">
        <v>44</v>
      </c>
      <c r="E27" s="12"/>
      <c r="F27" s="18"/>
    </row>
    <row r="28" ht="16.55" customHeight="1" spans="1:6">
      <c r="A28" s="11"/>
      <c r="B28" s="61"/>
      <c r="C28" s="12"/>
      <c r="D28" s="61" t="s">
        <v>45</v>
      </c>
      <c r="E28" s="12" t="s">
        <v>46</v>
      </c>
      <c r="F28" s="18"/>
    </row>
    <row r="29" ht="16.55" customHeight="1" spans="1:6">
      <c r="A29" s="11"/>
      <c r="B29" s="61"/>
      <c r="C29" s="12"/>
      <c r="D29" s="61" t="s">
        <v>47</v>
      </c>
      <c r="E29" s="12" t="s">
        <v>11</v>
      </c>
      <c r="F29" s="18"/>
    </row>
    <row r="30" ht="16.55" customHeight="1" spans="1:6">
      <c r="A30" s="11"/>
      <c r="B30" s="61"/>
      <c r="C30" s="12"/>
      <c r="D30" s="61" t="s">
        <v>48</v>
      </c>
      <c r="E30" s="12"/>
      <c r="F30" s="18"/>
    </row>
    <row r="31" ht="16.55" customHeight="1" spans="1:6">
      <c r="A31" s="11"/>
      <c r="B31" s="61"/>
      <c r="C31" s="12"/>
      <c r="D31" s="61" t="s">
        <v>49</v>
      </c>
      <c r="E31" s="12"/>
      <c r="F31" s="18"/>
    </row>
    <row r="32" ht="16.55" customHeight="1" spans="1:6">
      <c r="A32" s="11"/>
      <c r="B32" s="61"/>
      <c r="C32" s="12"/>
      <c r="D32" s="61" t="s">
        <v>50</v>
      </c>
      <c r="E32" s="12"/>
      <c r="F32" s="18"/>
    </row>
    <row r="33" ht="16.55" customHeight="1" spans="1:6">
      <c r="A33" s="11"/>
      <c r="B33" s="76" t="s">
        <v>51</v>
      </c>
      <c r="C33" s="52" t="s">
        <v>52</v>
      </c>
      <c r="D33" s="76" t="s">
        <v>53</v>
      </c>
      <c r="E33" s="52" t="s">
        <v>52</v>
      </c>
      <c r="F33" s="18"/>
    </row>
    <row r="34" ht="16.55" customHeight="1" spans="1:6">
      <c r="A34" s="11"/>
      <c r="B34" s="61" t="s">
        <v>54</v>
      </c>
      <c r="C34" s="12"/>
      <c r="D34" s="61" t="s">
        <v>55</v>
      </c>
      <c r="E34" s="12"/>
      <c r="F34" s="18"/>
    </row>
    <row r="35" ht="16.55" customHeight="1" spans="1:6">
      <c r="A35" s="11"/>
      <c r="B35" s="76" t="s">
        <v>56</v>
      </c>
      <c r="C35" s="52" t="s">
        <v>52</v>
      </c>
      <c r="D35" s="76" t="s">
        <v>57</v>
      </c>
      <c r="E35" s="52" t="s">
        <v>52</v>
      </c>
      <c r="F35" s="18"/>
    </row>
    <row r="36" ht="16.55" customHeight="1" spans="1:6">
      <c r="A36" s="54"/>
      <c r="B36" s="54"/>
      <c r="C36" s="54"/>
      <c r="D36" s="54"/>
      <c r="E36" s="54"/>
      <c r="F36" s="77"/>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23" sqref="D23"/>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4"/>
      <c r="B1" s="45"/>
      <c r="C1" s="44"/>
      <c r="D1" s="44"/>
      <c r="E1" s="44"/>
      <c r="F1" s="44"/>
      <c r="G1" s="44" t="s">
        <v>249</v>
      </c>
      <c r="H1" s="46"/>
    </row>
    <row r="2" ht="22.8" customHeight="1" spans="1:8">
      <c r="A2" s="44"/>
      <c r="B2" s="5" t="s">
        <v>521</v>
      </c>
      <c r="C2" s="5"/>
      <c r="D2" s="5"/>
      <c r="E2" s="5"/>
      <c r="F2" s="5"/>
      <c r="G2" s="5"/>
      <c r="H2" s="46"/>
    </row>
    <row r="3" ht="19.55" customHeight="1" spans="1:8">
      <c r="A3" s="47"/>
      <c r="B3" s="47"/>
      <c r="C3" s="47"/>
      <c r="D3" s="47"/>
      <c r="E3" s="47"/>
      <c r="F3" s="47"/>
      <c r="G3" s="48" t="s">
        <v>1</v>
      </c>
      <c r="H3" s="46"/>
    </row>
    <row r="4" ht="23" customHeight="1" spans="1:8">
      <c r="A4" s="24"/>
      <c r="B4" s="49" t="s">
        <v>254</v>
      </c>
      <c r="C4" s="49" t="s">
        <v>91</v>
      </c>
      <c r="D4" s="49" t="s">
        <v>92</v>
      </c>
      <c r="E4" s="49" t="s">
        <v>522</v>
      </c>
      <c r="F4" s="49"/>
      <c r="G4" s="49"/>
      <c r="H4" s="50"/>
    </row>
    <row r="5" ht="23" customHeight="1" spans="1:8">
      <c r="A5" s="24"/>
      <c r="B5" s="49"/>
      <c r="C5" s="49"/>
      <c r="D5" s="49"/>
      <c r="E5" s="49" t="s">
        <v>61</v>
      </c>
      <c r="F5" s="49" t="s">
        <v>93</v>
      </c>
      <c r="G5" s="49" t="s">
        <v>94</v>
      </c>
      <c r="H5" s="50"/>
    </row>
    <row r="6" ht="16.55" customHeight="1" spans="1:8">
      <c r="A6" s="11"/>
      <c r="B6" s="25" t="s">
        <v>523</v>
      </c>
      <c r="C6" s="25" t="s">
        <v>523</v>
      </c>
      <c r="D6" s="25" t="s">
        <v>523</v>
      </c>
      <c r="E6" s="12"/>
      <c r="F6" s="12"/>
      <c r="G6" s="12"/>
      <c r="H6" s="46"/>
    </row>
    <row r="7" ht="16.55" customHeight="1" spans="1:8">
      <c r="A7" s="51"/>
      <c r="B7" s="38"/>
      <c r="C7" s="38"/>
      <c r="D7" s="37" t="s">
        <v>89</v>
      </c>
      <c r="E7" s="52"/>
      <c r="F7" s="52"/>
      <c r="G7" s="52"/>
      <c r="H7" s="53"/>
    </row>
    <row r="8" ht="16.55" customHeight="1" spans="1:8">
      <c r="A8" s="54"/>
      <c r="B8" s="55" t="s">
        <v>524</v>
      </c>
      <c r="C8" s="54"/>
      <c r="D8" s="54"/>
      <c r="E8" s="54"/>
      <c r="F8" s="54"/>
      <c r="G8" s="54"/>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B29" sqref="B29"/>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1" width="9.76666666666667" customWidth="1"/>
  </cols>
  <sheetData>
    <row r="1" ht="16.35" customHeight="1" spans="1:8">
      <c r="A1" s="4"/>
      <c r="B1" s="2"/>
      <c r="C1" s="4"/>
      <c r="E1" s="4"/>
      <c r="F1" s="4"/>
      <c r="G1" s="4"/>
      <c r="H1" s="18"/>
    </row>
    <row r="2" ht="22.8" customHeight="1" spans="1:8">
      <c r="A2" s="4"/>
      <c r="B2" s="5" t="s">
        <v>525</v>
      </c>
      <c r="C2" s="5"/>
      <c r="D2" s="5"/>
      <c r="E2" s="5"/>
      <c r="F2" s="5"/>
      <c r="G2" s="5"/>
      <c r="H2" s="18"/>
    </row>
    <row r="3" ht="19.55" customHeight="1" spans="1:8">
      <c r="A3" s="21"/>
      <c r="B3" s="21"/>
      <c r="C3" s="21"/>
      <c r="D3" s="21"/>
      <c r="E3" s="21"/>
      <c r="F3" s="21"/>
      <c r="G3" s="28" t="s">
        <v>1</v>
      </c>
      <c r="H3" s="40"/>
    </row>
    <row r="4" ht="22.95" customHeight="1" spans="1:8">
      <c r="A4" s="41"/>
      <c r="B4" s="23" t="s">
        <v>526</v>
      </c>
      <c r="C4" s="23" t="s">
        <v>527</v>
      </c>
      <c r="D4" s="23" t="s">
        <v>528</v>
      </c>
      <c r="E4" s="23" t="s">
        <v>529</v>
      </c>
      <c r="F4" s="23" t="s">
        <v>530</v>
      </c>
      <c r="G4" s="23"/>
      <c r="H4" s="42"/>
    </row>
    <row r="5" ht="22.95" customHeight="1" spans="1:8">
      <c r="A5" s="24"/>
      <c r="B5" s="23"/>
      <c r="C5" s="23"/>
      <c r="D5" s="23"/>
      <c r="E5" s="23"/>
      <c r="F5" s="23" t="s">
        <v>531</v>
      </c>
      <c r="G5" s="23" t="s">
        <v>532</v>
      </c>
      <c r="H5" s="31"/>
    </row>
    <row r="6" ht="22.95" customHeight="1" spans="1:8">
      <c r="A6" s="41"/>
      <c r="B6" s="23"/>
      <c r="C6" s="23"/>
      <c r="D6" s="23"/>
      <c r="E6" s="23"/>
      <c r="F6" s="23"/>
      <c r="G6" s="23"/>
      <c r="H6" s="42"/>
    </row>
    <row r="7" ht="16.55" customHeight="1" spans="1:8">
      <c r="A7" s="16"/>
      <c r="B7" s="43">
        <v>2021</v>
      </c>
      <c r="C7" s="12">
        <f>E7+G7</f>
        <v>9.1053</v>
      </c>
      <c r="D7" s="12">
        <v>0</v>
      </c>
      <c r="E7" s="12">
        <v>1.9053</v>
      </c>
      <c r="F7" s="12">
        <v>0</v>
      </c>
      <c r="G7" s="12">
        <v>7.2</v>
      </c>
      <c r="H7" s="18"/>
    </row>
    <row r="8" ht="16.55" customHeight="1" spans="1:8">
      <c r="A8" s="16"/>
      <c r="B8" s="43" t="s">
        <v>533</v>
      </c>
      <c r="C8" s="12">
        <v>7.2</v>
      </c>
      <c r="D8" s="12">
        <v>0</v>
      </c>
      <c r="E8" s="12">
        <v>0</v>
      </c>
      <c r="F8" s="12">
        <v>0</v>
      </c>
      <c r="G8" s="12" t="s">
        <v>188</v>
      </c>
      <c r="H8" s="18"/>
    </row>
    <row r="9" ht="16.5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pane ySplit="5" topLeftCell="A39"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534</v>
      </c>
      <c r="C2" s="5"/>
      <c r="D2" s="5"/>
      <c r="E2" s="5"/>
      <c r="F2" s="5"/>
      <c r="G2" s="5"/>
      <c r="H2" s="32" t="s">
        <v>535</v>
      </c>
    </row>
    <row r="3" ht="19.55" customHeight="1" spans="1:8">
      <c r="A3" s="6"/>
      <c r="B3" s="21"/>
      <c r="C3" s="21"/>
      <c r="D3" s="21"/>
      <c r="E3" s="21"/>
      <c r="F3" s="21"/>
      <c r="G3" s="34" t="s">
        <v>1</v>
      </c>
      <c r="H3" s="32"/>
    </row>
    <row r="4" ht="23" customHeight="1" spans="1:8">
      <c r="A4" s="22"/>
      <c r="B4" s="23" t="s">
        <v>253</v>
      </c>
      <c r="C4" s="23" t="s">
        <v>536</v>
      </c>
      <c r="D4" s="23"/>
      <c r="E4" s="23"/>
      <c r="F4" s="23" t="s">
        <v>537</v>
      </c>
      <c r="G4" s="23" t="s">
        <v>538</v>
      </c>
      <c r="H4" s="30"/>
    </row>
    <row r="5" ht="23" customHeight="1" spans="1:8">
      <c r="A5" s="24"/>
      <c r="B5" s="23"/>
      <c r="C5" s="23" t="s">
        <v>539</v>
      </c>
      <c r="D5" s="23" t="s">
        <v>540</v>
      </c>
      <c r="E5" s="23" t="s">
        <v>541</v>
      </c>
      <c r="F5" s="23"/>
      <c r="G5" s="23"/>
      <c r="H5" s="35"/>
    </row>
    <row r="6" ht="16.55" customHeight="1" spans="1:8">
      <c r="A6" s="36"/>
      <c r="B6" s="37" t="s">
        <v>89</v>
      </c>
      <c r="C6" s="38"/>
      <c r="D6" s="38"/>
      <c r="E6" s="38"/>
      <c r="F6" s="38"/>
      <c r="G6" s="12" t="s">
        <v>542</v>
      </c>
      <c r="H6" s="39"/>
    </row>
    <row r="7" ht="25.3" customHeight="1" spans="1:8">
      <c r="A7" s="8"/>
      <c r="B7" s="25" t="s">
        <v>543</v>
      </c>
      <c r="C7" s="25" t="s">
        <v>544</v>
      </c>
      <c r="D7" s="25" t="s">
        <v>545</v>
      </c>
      <c r="E7" s="25" t="s">
        <v>546</v>
      </c>
      <c r="F7" s="25" t="s">
        <v>547</v>
      </c>
      <c r="G7" s="26" t="s">
        <v>548</v>
      </c>
      <c r="H7" s="32"/>
    </row>
    <row r="8" ht="25.3" customHeight="1" spans="1:8">
      <c r="A8" s="8"/>
      <c r="B8" s="25" t="s">
        <v>543</v>
      </c>
      <c r="C8" s="25" t="s">
        <v>544</v>
      </c>
      <c r="D8" s="25" t="s">
        <v>545</v>
      </c>
      <c r="E8" s="25" t="s">
        <v>549</v>
      </c>
      <c r="F8" s="25" t="s">
        <v>547</v>
      </c>
      <c r="G8" s="26" t="s">
        <v>550</v>
      </c>
      <c r="H8" s="32"/>
    </row>
    <row r="9" ht="25.3" customHeight="1" spans="1:8">
      <c r="A9" s="8"/>
      <c r="B9" s="25" t="s">
        <v>551</v>
      </c>
      <c r="C9" s="25" t="s">
        <v>544</v>
      </c>
      <c r="D9" s="25" t="s">
        <v>545</v>
      </c>
      <c r="E9" s="25" t="s">
        <v>552</v>
      </c>
      <c r="F9" s="25" t="s">
        <v>547</v>
      </c>
      <c r="G9" s="26" t="s">
        <v>553</v>
      </c>
      <c r="H9" s="32"/>
    </row>
    <row r="10" ht="25.3" customHeight="1" spans="1:8">
      <c r="A10" s="8"/>
      <c r="B10" s="25" t="s">
        <v>554</v>
      </c>
      <c r="C10" s="25" t="s">
        <v>544</v>
      </c>
      <c r="D10" s="25" t="s">
        <v>555</v>
      </c>
      <c r="E10" s="25" t="s">
        <v>556</v>
      </c>
      <c r="F10" s="25" t="s">
        <v>547</v>
      </c>
      <c r="G10" s="26" t="s">
        <v>103</v>
      </c>
      <c r="H10" s="32"/>
    </row>
    <row r="11" ht="25.3" customHeight="1" spans="1:8">
      <c r="A11" s="8"/>
      <c r="B11" s="25" t="s">
        <v>557</v>
      </c>
      <c r="C11" s="25" t="s">
        <v>558</v>
      </c>
      <c r="D11" s="25" t="s">
        <v>559</v>
      </c>
      <c r="E11" s="25" t="s">
        <v>560</v>
      </c>
      <c r="F11" s="25" t="s">
        <v>547</v>
      </c>
      <c r="G11" s="26" t="s">
        <v>287</v>
      </c>
      <c r="H11" s="32"/>
    </row>
    <row r="12" ht="25.3" customHeight="1" spans="1:8">
      <c r="A12" s="8"/>
      <c r="B12" s="25" t="s">
        <v>561</v>
      </c>
      <c r="C12" s="25" t="s">
        <v>562</v>
      </c>
      <c r="D12" s="25" t="s">
        <v>563</v>
      </c>
      <c r="E12" s="25" t="s">
        <v>564</v>
      </c>
      <c r="F12" s="25" t="s">
        <v>547</v>
      </c>
      <c r="G12" s="26" t="s">
        <v>273</v>
      </c>
      <c r="H12" s="32"/>
    </row>
    <row r="13" ht="25.3" customHeight="1" spans="1:8">
      <c r="A13" s="8"/>
      <c r="B13" s="25" t="s">
        <v>561</v>
      </c>
      <c r="C13" s="25" t="s">
        <v>544</v>
      </c>
      <c r="D13" s="25" t="s">
        <v>565</v>
      </c>
      <c r="E13" s="25" t="s">
        <v>566</v>
      </c>
      <c r="F13" s="25" t="s">
        <v>547</v>
      </c>
      <c r="G13" s="26" t="s">
        <v>273</v>
      </c>
      <c r="H13" s="32"/>
    </row>
    <row r="14" ht="25.3" customHeight="1" spans="1:8">
      <c r="A14" s="8"/>
      <c r="B14" s="25" t="s">
        <v>561</v>
      </c>
      <c r="C14" s="25" t="s">
        <v>544</v>
      </c>
      <c r="D14" s="25" t="s">
        <v>567</v>
      </c>
      <c r="E14" s="25" t="s">
        <v>568</v>
      </c>
      <c r="F14" s="25" t="s">
        <v>547</v>
      </c>
      <c r="G14" s="26" t="s">
        <v>569</v>
      </c>
      <c r="H14" s="32"/>
    </row>
    <row r="15" ht="25.3" customHeight="1" spans="1:8">
      <c r="A15" s="8"/>
      <c r="B15" s="25" t="s">
        <v>570</v>
      </c>
      <c r="C15" s="25" t="s">
        <v>562</v>
      </c>
      <c r="D15" s="25" t="s">
        <v>563</v>
      </c>
      <c r="E15" s="25" t="s">
        <v>571</v>
      </c>
      <c r="F15" s="25" t="s">
        <v>547</v>
      </c>
      <c r="G15" s="26" t="s">
        <v>295</v>
      </c>
      <c r="H15" s="32"/>
    </row>
    <row r="16" ht="25.3" customHeight="1" spans="1:8">
      <c r="A16" s="8"/>
      <c r="B16" s="25" t="s">
        <v>572</v>
      </c>
      <c r="C16" s="25" t="s">
        <v>544</v>
      </c>
      <c r="D16" s="25" t="s">
        <v>567</v>
      </c>
      <c r="E16" s="25" t="s">
        <v>568</v>
      </c>
      <c r="F16" s="25" t="s">
        <v>547</v>
      </c>
      <c r="G16" s="26" t="s">
        <v>573</v>
      </c>
      <c r="H16" s="32"/>
    </row>
    <row r="17" ht="25.3" customHeight="1" spans="1:8">
      <c r="A17" s="8"/>
      <c r="B17" s="25" t="s">
        <v>572</v>
      </c>
      <c r="C17" s="25" t="s">
        <v>558</v>
      </c>
      <c r="D17" s="25" t="s">
        <v>574</v>
      </c>
      <c r="E17" s="25" t="s">
        <v>575</v>
      </c>
      <c r="F17" s="25" t="s">
        <v>547</v>
      </c>
      <c r="G17" s="26" t="s">
        <v>31</v>
      </c>
      <c r="H17" s="32"/>
    </row>
    <row r="18" ht="25.3" customHeight="1" spans="1:8">
      <c r="A18" s="8"/>
      <c r="B18" s="25" t="s">
        <v>572</v>
      </c>
      <c r="C18" s="25" t="s">
        <v>558</v>
      </c>
      <c r="D18" s="25" t="s">
        <v>576</v>
      </c>
      <c r="E18" s="25" t="s">
        <v>577</v>
      </c>
      <c r="F18" s="25" t="s">
        <v>547</v>
      </c>
      <c r="G18" s="26" t="s">
        <v>578</v>
      </c>
      <c r="H18" s="32"/>
    </row>
    <row r="19" ht="25.3" customHeight="1" spans="1:8">
      <c r="A19" s="8"/>
      <c r="B19" s="25" t="s">
        <v>572</v>
      </c>
      <c r="C19" s="25" t="s">
        <v>544</v>
      </c>
      <c r="D19" s="25" t="s">
        <v>579</v>
      </c>
      <c r="E19" s="25" t="s">
        <v>580</v>
      </c>
      <c r="F19" s="25" t="s">
        <v>547</v>
      </c>
      <c r="G19" s="26" t="s">
        <v>581</v>
      </c>
      <c r="H19" s="32"/>
    </row>
    <row r="20" ht="25.3" customHeight="1" spans="1:8">
      <c r="A20" s="8"/>
      <c r="B20" s="25" t="s">
        <v>572</v>
      </c>
      <c r="C20" s="25" t="s">
        <v>558</v>
      </c>
      <c r="D20" s="25" t="s">
        <v>582</v>
      </c>
      <c r="E20" s="25" t="s">
        <v>583</v>
      </c>
      <c r="F20" s="25" t="s">
        <v>547</v>
      </c>
      <c r="G20" s="26" t="s">
        <v>584</v>
      </c>
      <c r="H20" s="32"/>
    </row>
    <row r="21" ht="25.3" customHeight="1" spans="1:8">
      <c r="A21" s="8"/>
      <c r="B21" s="25" t="s">
        <v>572</v>
      </c>
      <c r="C21" s="25" t="s">
        <v>558</v>
      </c>
      <c r="D21" s="25" t="s">
        <v>582</v>
      </c>
      <c r="E21" s="25" t="s">
        <v>585</v>
      </c>
      <c r="F21" s="25" t="s">
        <v>547</v>
      </c>
      <c r="G21" s="26" t="s">
        <v>586</v>
      </c>
      <c r="H21" s="32"/>
    </row>
    <row r="22" ht="25.3" customHeight="1" spans="1:8">
      <c r="A22" s="8"/>
      <c r="B22" s="25" t="s">
        <v>572</v>
      </c>
      <c r="C22" s="25" t="s">
        <v>558</v>
      </c>
      <c r="D22" s="25" t="s">
        <v>574</v>
      </c>
      <c r="E22" s="25" t="s">
        <v>587</v>
      </c>
      <c r="F22" s="25" t="s">
        <v>547</v>
      </c>
      <c r="G22" s="26" t="s">
        <v>588</v>
      </c>
      <c r="H22" s="32"/>
    </row>
    <row r="23" ht="25.3" customHeight="1" spans="1:8">
      <c r="A23" s="8"/>
      <c r="B23" s="25" t="s">
        <v>572</v>
      </c>
      <c r="C23" s="25" t="s">
        <v>558</v>
      </c>
      <c r="D23" s="25" t="s">
        <v>582</v>
      </c>
      <c r="E23" s="25" t="s">
        <v>589</v>
      </c>
      <c r="F23" s="25" t="s">
        <v>547</v>
      </c>
      <c r="G23" s="26" t="s">
        <v>590</v>
      </c>
      <c r="H23" s="32"/>
    </row>
    <row r="24" ht="25.3" customHeight="1" spans="1:8">
      <c r="A24" s="8"/>
      <c r="B24" s="25" t="s">
        <v>572</v>
      </c>
      <c r="C24" s="25" t="s">
        <v>558</v>
      </c>
      <c r="D24" s="25" t="s">
        <v>576</v>
      </c>
      <c r="E24" s="25" t="s">
        <v>591</v>
      </c>
      <c r="F24" s="25" t="s">
        <v>547</v>
      </c>
      <c r="G24" s="26" t="s">
        <v>273</v>
      </c>
      <c r="H24" s="32"/>
    </row>
    <row r="25" ht="25.3" customHeight="1" spans="1:8">
      <c r="A25" s="8"/>
      <c r="B25" s="25" t="s">
        <v>592</v>
      </c>
      <c r="C25" s="25" t="s">
        <v>562</v>
      </c>
      <c r="D25" s="25" t="s">
        <v>593</v>
      </c>
      <c r="E25" s="25" t="s">
        <v>594</v>
      </c>
      <c r="F25" s="25" t="s">
        <v>547</v>
      </c>
      <c r="G25" s="26" t="s">
        <v>314</v>
      </c>
      <c r="H25" s="32"/>
    </row>
    <row r="26" ht="25.3" customHeight="1" spans="1:8">
      <c r="A26" s="8"/>
      <c r="B26" s="25" t="s">
        <v>595</v>
      </c>
      <c r="C26" s="25" t="s">
        <v>562</v>
      </c>
      <c r="D26" s="25" t="s">
        <v>563</v>
      </c>
      <c r="E26" s="25" t="s">
        <v>596</v>
      </c>
      <c r="F26" s="25" t="s">
        <v>547</v>
      </c>
      <c r="G26" s="26" t="s">
        <v>320</v>
      </c>
      <c r="H26" s="32"/>
    </row>
    <row r="27" ht="25.3" customHeight="1" spans="1:8">
      <c r="A27" s="8"/>
      <c r="B27" s="25" t="s">
        <v>597</v>
      </c>
      <c r="C27" s="25" t="s">
        <v>558</v>
      </c>
      <c r="D27" s="25" t="s">
        <v>574</v>
      </c>
      <c r="E27" s="25" t="s">
        <v>598</v>
      </c>
      <c r="F27" s="25" t="s">
        <v>547</v>
      </c>
      <c r="G27" s="26" t="s">
        <v>162</v>
      </c>
      <c r="H27" s="32"/>
    </row>
    <row r="28" ht="25.3" customHeight="1" spans="1:8">
      <c r="A28" s="8"/>
      <c r="B28" s="25" t="s">
        <v>599</v>
      </c>
      <c r="C28" s="25" t="s">
        <v>558</v>
      </c>
      <c r="D28" s="25" t="s">
        <v>574</v>
      </c>
      <c r="E28" s="25" t="s">
        <v>600</v>
      </c>
      <c r="F28" s="25" t="s">
        <v>547</v>
      </c>
      <c r="G28" s="26" t="s">
        <v>601</v>
      </c>
      <c r="H28" s="32"/>
    </row>
    <row r="29" ht="25.3" customHeight="1" spans="1:8">
      <c r="A29" s="8"/>
      <c r="B29" s="25" t="s">
        <v>602</v>
      </c>
      <c r="C29" s="25" t="s">
        <v>562</v>
      </c>
      <c r="D29" s="25" t="s">
        <v>593</v>
      </c>
      <c r="E29" s="25" t="s">
        <v>594</v>
      </c>
      <c r="F29" s="25" t="s">
        <v>547</v>
      </c>
      <c r="G29" s="26" t="s">
        <v>325</v>
      </c>
      <c r="H29" s="32"/>
    </row>
    <row r="30" ht="25.3" customHeight="1" spans="1:8">
      <c r="A30" s="8"/>
      <c r="B30" s="25" t="s">
        <v>603</v>
      </c>
      <c r="C30" s="25" t="s">
        <v>544</v>
      </c>
      <c r="D30" s="25" t="s">
        <v>604</v>
      </c>
      <c r="E30" s="25" t="s">
        <v>605</v>
      </c>
      <c r="F30" s="25" t="s">
        <v>547</v>
      </c>
      <c r="G30" s="26" t="s">
        <v>11</v>
      </c>
      <c r="H30" s="32"/>
    </row>
    <row r="31" ht="25.3" customHeight="1" spans="1:8">
      <c r="A31" s="8"/>
      <c r="B31" s="25" t="s">
        <v>603</v>
      </c>
      <c r="C31" s="25" t="s">
        <v>562</v>
      </c>
      <c r="D31" s="25" t="s">
        <v>606</v>
      </c>
      <c r="E31" s="25" t="s">
        <v>607</v>
      </c>
      <c r="F31" s="25" t="s">
        <v>547</v>
      </c>
      <c r="G31" s="26" t="s">
        <v>608</v>
      </c>
      <c r="H31" s="32"/>
    </row>
    <row r="32" ht="25.3" customHeight="1" spans="1:8">
      <c r="A32" s="8"/>
      <c r="B32" s="25" t="s">
        <v>603</v>
      </c>
      <c r="C32" s="25" t="s">
        <v>544</v>
      </c>
      <c r="D32" s="25" t="s">
        <v>609</v>
      </c>
      <c r="E32" s="25" t="s">
        <v>610</v>
      </c>
      <c r="F32" s="25" t="s">
        <v>547</v>
      </c>
      <c r="G32" s="26" t="s">
        <v>611</v>
      </c>
      <c r="H32" s="32"/>
    </row>
    <row r="33" ht="25.3" customHeight="1" spans="1:8">
      <c r="A33" s="8"/>
      <c r="B33" s="25" t="s">
        <v>603</v>
      </c>
      <c r="C33" s="25" t="s">
        <v>544</v>
      </c>
      <c r="D33" s="25" t="s">
        <v>567</v>
      </c>
      <c r="E33" s="25" t="s">
        <v>568</v>
      </c>
      <c r="F33" s="25" t="s">
        <v>547</v>
      </c>
      <c r="G33" s="26" t="s">
        <v>612</v>
      </c>
      <c r="H33" s="32"/>
    </row>
    <row r="34" ht="25.3" customHeight="1" spans="1:8">
      <c r="A34" s="8"/>
      <c r="B34" s="25" t="s">
        <v>603</v>
      </c>
      <c r="C34" s="25" t="s">
        <v>544</v>
      </c>
      <c r="D34" s="25" t="s">
        <v>613</v>
      </c>
      <c r="E34" s="25" t="s">
        <v>614</v>
      </c>
      <c r="F34" s="25" t="s">
        <v>547</v>
      </c>
      <c r="G34" s="26" t="s">
        <v>11</v>
      </c>
      <c r="H34" s="32"/>
    </row>
    <row r="35" ht="25.3" customHeight="1" spans="1:8">
      <c r="A35" s="8"/>
      <c r="B35" s="25" t="s">
        <v>603</v>
      </c>
      <c r="C35" s="25" t="s">
        <v>544</v>
      </c>
      <c r="D35" s="25" t="s">
        <v>615</v>
      </c>
      <c r="E35" s="25" t="s">
        <v>616</v>
      </c>
      <c r="F35" s="25" t="s">
        <v>547</v>
      </c>
      <c r="G35" s="26" t="s">
        <v>617</v>
      </c>
      <c r="H35" s="32"/>
    </row>
    <row r="36" ht="25.3" customHeight="1" spans="1:8">
      <c r="A36" s="8"/>
      <c r="B36" s="25" t="s">
        <v>603</v>
      </c>
      <c r="C36" s="25" t="s">
        <v>558</v>
      </c>
      <c r="D36" s="25" t="s">
        <v>576</v>
      </c>
      <c r="E36" s="25" t="s">
        <v>591</v>
      </c>
      <c r="F36" s="25" t="s">
        <v>547</v>
      </c>
      <c r="G36" s="26" t="s">
        <v>618</v>
      </c>
      <c r="H36" s="32"/>
    </row>
    <row r="37" ht="25.3" customHeight="1" spans="1:8">
      <c r="A37" s="8"/>
      <c r="B37" s="25" t="s">
        <v>603</v>
      </c>
      <c r="C37" s="25" t="s">
        <v>562</v>
      </c>
      <c r="D37" s="25" t="s">
        <v>563</v>
      </c>
      <c r="E37" s="25" t="s">
        <v>564</v>
      </c>
      <c r="F37" s="25" t="s">
        <v>547</v>
      </c>
      <c r="G37" s="26" t="s">
        <v>619</v>
      </c>
      <c r="H37" s="32"/>
    </row>
    <row r="38" ht="25.3" customHeight="1" spans="1:8">
      <c r="A38" s="8"/>
      <c r="B38" s="25" t="s">
        <v>603</v>
      </c>
      <c r="C38" s="25" t="s">
        <v>558</v>
      </c>
      <c r="D38" s="25" t="s">
        <v>574</v>
      </c>
      <c r="E38" s="25" t="s">
        <v>600</v>
      </c>
      <c r="F38" s="25" t="s">
        <v>547</v>
      </c>
      <c r="G38" s="26" t="s">
        <v>620</v>
      </c>
      <c r="H38" s="32"/>
    </row>
    <row r="39" ht="25.3" customHeight="1" spans="1:8">
      <c r="A39" s="8"/>
      <c r="B39" s="25" t="s">
        <v>603</v>
      </c>
      <c r="C39" s="25" t="s">
        <v>562</v>
      </c>
      <c r="D39" s="25" t="s">
        <v>593</v>
      </c>
      <c r="E39" s="25" t="s">
        <v>621</v>
      </c>
      <c r="F39" s="25" t="s">
        <v>547</v>
      </c>
      <c r="G39" s="26" t="s">
        <v>622</v>
      </c>
      <c r="H39" s="32"/>
    </row>
    <row r="40" ht="25.3" customHeight="1" spans="1:8">
      <c r="A40" s="8"/>
      <c r="B40" s="25" t="s">
        <v>603</v>
      </c>
      <c r="C40" s="25" t="s">
        <v>544</v>
      </c>
      <c r="D40" s="25" t="s">
        <v>565</v>
      </c>
      <c r="E40" s="25" t="s">
        <v>566</v>
      </c>
      <c r="F40" s="25" t="s">
        <v>547</v>
      </c>
      <c r="G40" s="26" t="s">
        <v>623</v>
      </c>
      <c r="H40" s="32"/>
    </row>
    <row r="41" ht="25.3" customHeight="1" spans="1:8">
      <c r="A41" s="8"/>
      <c r="B41" s="25" t="s">
        <v>603</v>
      </c>
      <c r="C41" s="25" t="s">
        <v>562</v>
      </c>
      <c r="D41" s="25" t="s">
        <v>563</v>
      </c>
      <c r="E41" s="25" t="s">
        <v>571</v>
      </c>
      <c r="F41" s="25" t="s">
        <v>547</v>
      </c>
      <c r="G41" s="26" t="s">
        <v>624</v>
      </c>
      <c r="H41" s="32"/>
    </row>
    <row r="42" ht="25.3" customHeight="1" spans="1:8">
      <c r="A42" s="8"/>
      <c r="B42" s="25" t="s">
        <v>603</v>
      </c>
      <c r="C42" s="25" t="s">
        <v>544</v>
      </c>
      <c r="D42" s="25" t="s">
        <v>545</v>
      </c>
      <c r="E42" s="25" t="s">
        <v>549</v>
      </c>
      <c r="F42" s="25" t="s">
        <v>547</v>
      </c>
      <c r="G42" s="26" t="s">
        <v>625</v>
      </c>
      <c r="H42" s="32"/>
    </row>
    <row r="43" ht="25.3" customHeight="1" spans="1:8">
      <c r="A43" s="8"/>
      <c r="B43" s="25" t="s">
        <v>603</v>
      </c>
      <c r="C43" s="25" t="s">
        <v>558</v>
      </c>
      <c r="D43" s="25" t="s">
        <v>559</v>
      </c>
      <c r="E43" s="25" t="s">
        <v>560</v>
      </c>
      <c r="F43" s="25" t="s">
        <v>547</v>
      </c>
      <c r="G43" s="26" t="s">
        <v>626</v>
      </c>
      <c r="H43" s="32"/>
    </row>
    <row r="44" ht="25.3" customHeight="1" spans="1:8">
      <c r="A44" s="8"/>
      <c r="B44" s="25" t="s">
        <v>603</v>
      </c>
      <c r="C44" s="25" t="s">
        <v>562</v>
      </c>
      <c r="D44" s="25" t="s">
        <v>563</v>
      </c>
      <c r="E44" s="25" t="s">
        <v>627</v>
      </c>
      <c r="F44" s="25" t="s">
        <v>547</v>
      </c>
      <c r="G44" s="26" t="s">
        <v>628</v>
      </c>
      <c r="H44" s="32"/>
    </row>
    <row r="45" ht="25.3" customHeight="1" spans="1:8">
      <c r="A45" s="8"/>
      <c r="B45" s="25" t="s">
        <v>603</v>
      </c>
      <c r="C45" s="25" t="s">
        <v>562</v>
      </c>
      <c r="D45" s="25" t="s">
        <v>563</v>
      </c>
      <c r="E45" s="25" t="s">
        <v>629</v>
      </c>
      <c r="F45" s="25" t="s">
        <v>547</v>
      </c>
      <c r="G45" s="26" t="s">
        <v>630</v>
      </c>
      <c r="H45" s="32"/>
    </row>
    <row r="46" ht="25.3" customHeight="1" spans="1:8">
      <c r="A46" s="8"/>
      <c r="B46" s="25" t="s">
        <v>631</v>
      </c>
      <c r="C46" s="25" t="s">
        <v>544</v>
      </c>
      <c r="D46" s="25" t="s">
        <v>615</v>
      </c>
      <c r="E46" s="25" t="s">
        <v>616</v>
      </c>
      <c r="F46" s="25" t="s">
        <v>547</v>
      </c>
      <c r="G46" s="26" t="s">
        <v>150</v>
      </c>
      <c r="H46" s="32"/>
    </row>
    <row r="47" ht="16.55" customHeight="1" spans="1:8">
      <c r="A47" s="14"/>
      <c r="B47" s="14"/>
      <c r="C47" s="14"/>
      <c r="D47" s="14"/>
      <c r="E47" s="14"/>
      <c r="F47" s="14"/>
      <c r="G47" s="14"/>
      <c r="H47" s="33"/>
    </row>
  </sheetData>
  <mergeCells count="7">
    <mergeCell ref="B2:G2"/>
    <mergeCell ref="B3:C3"/>
    <mergeCell ref="C4:E4"/>
    <mergeCell ref="A7:A4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72"/>
  <sheetViews>
    <sheetView topLeftCell="C1" workbookViewId="0">
      <pane ySplit="5" topLeftCell="A91" activePane="bottomLeft" state="frozen"/>
      <selection/>
      <selection pane="bottomLeft" activeCell="H94" sqref="H94:H99"/>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7" width="12.6666666666667" customWidth="1"/>
    <col min="18" max="18" width="10.7666666666667" customWidth="1"/>
    <col min="19" max="19" width="1.53333333333333" customWidth="1"/>
    <col min="20" max="23" width="9.76666666666667" customWidth="1"/>
  </cols>
  <sheetData>
    <row r="1" ht="16.25" customHeight="1" spans="1:19">
      <c r="A1" s="1"/>
      <c r="B1" s="2"/>
      <c r="C1" s="4"/>
      <c r="D1" s="4"/>
      <c r="E1" s="4"/>
      <c r="F1" s="4"/>
      <c r="G1" s="4"/>
      <c r="H1" s="4"/>
      <c r="I1" s="4"/>
      <c r="J1" s="2"/>
      <c r="K1" s="4"/>
      <c r="L1" s="4"/>
      <c r="M1" s="4"/>
      <c r="N1" s="4"/>
      <c r="O1" s="4"/>
      <c r="P1" s="4"/>
      <c r="Q1" s="4"/>
      <c r="R1" s="4"/>
      <c r="S1" s="8"/>
    </row>
    <row r="2" ht="22.8" customHeight="1" spans="1:19">
      <c r="A2" s="20"/>
      <c r="B2" s="5" t="s">
        <v>632</v>
      </c>
      <c r="C2" s="5"/>
      <c r="D2" s="5"/>
      <c r="E2" s="5"/>
      <c r="F2" s="5"/>
      <c r="G2" s="5"/>
      <c r="H2" s="5"/>
      <c r="I2" s="5"/>
      <c r="J2" s="5"/>
      <c r="K2" s="5"/>
      <c r="L2" s="5"/>
      <c r="M2" s="5"/>
      <c r="N2" s="5"/>
      <c r="O2" s="5"/>
      <c r="P2" s="5"/>
      <c r="Q2" s="5"/>
      <c r="R2" s="5"/>
      <c r="S2" s="8"/>
    </row>
    <row r="3" ht="19.55" customHeight="1" spans="1:19">
      <c r="A3" s="6"/>
      <c r="B3" s="21"/>
      <c r="C3" s="21"/>
      <c r="D3" s="21"/>
      <c r="E3" s="21"/>
      <c r="F3" s="21"/>
      <c r="G3" s="21"/>
      <c r="H3" s="21"/>
      <c r="I3" s="21"/>
      <c r="J3" s="27"/>
      <c r="K3" s="27"/>
      <c r="L3" s="27"/>
      <c r="M3" s="27"/>
      <c r="N3" s="27"/>
      <c r="O3" s="21"/>
      <c r="P3" s="28" t="s">
        <v>1</v>
      </c>
      <c r="Q3" s="28"/>
      <c r="R3" s="28"/>
      <c r="S3" s="29"/>
    </row>
    <row r="4" ht="23" customHeight="1" spans="1:19">
      <c r="A4" s="22"/>
      <c r="B4" s="23" t="s">
        <v>410</v>
      </c>
      <c r="C4" s="23" t="s">
        <v>253</v>
      </c>
      <c r="D4" s="23" t="s">
        <v>633</v>
      </c>
      <c r="E4" s="23" t="s">
        <v>634</v>
      </c>
      <c r="F4" s="23" t="s">
        <v>635</v>
      </c>
      <c r="G4" s="23" t="s">
        <v>636</v>
      </c>
      <c r="H4" s="23" t="s">
        <v>637</v>
      </c>
      <c r="I4" s="23"/>
      <c r="J4" s="23" t="s">
        <v>638</v>
      </c>
      <c r="K4" s="23" t="s">
        <v>639</v>
      </c>
      <c r="L4" s="23" t="s">
        <v>640</v>
      </c>
      <c r="M4" s="23" t="s">
        <v>641</v>
      </c>
      <c r="N4" s="23" t="s">
        <v>642</v>
      </c>
      <c r="O4" s="23" t="s">
        <v>643</v>
      </c>
      <c r="P4" s="23" t="s">
        <v>644</v>
      </c>
      <c r="Q4" s="23"/>
      <c r="R4" s="23" t="s">
        <v>645</v>
      </c>
      <c r="S4" s="30"/>
    </row>
    <row r="5" ht="23" customHeight="1" spans="1:19">
      <c r="A5" s="24"/>
      <c r="B5" s="23"/>
      <c r="C5" s="23"/>
      <c r="D5" s="23"/>
      <c r="E5" s="23"/>
      <c r="F5" s="23"/>
      <c r="G5" s="23"/>
      <c r="H5" s="23" t="s">
        <v>646</v>
      </c>
      <c r="I5" s="23" t="s">
        <v>647</v>
      </c>
      <c r="J5" s="23"/>
      <c r="K5" s="23"/>
      <c r="L5" s="23"/>
      <c r="M5" s="23"/>
      <c r="N5" s="23"/>
      <c r="O5" s="23"/>
      <c r="P5" s="23"/>
      <c r="Q5" s="23"/>
      <c r="R5" s="23"/>
      <c r="S5" s="31"/>
    </row>
    <row r="6" ht="29" customHeight="1" spans="1:19">
      <c r="A6" s="8"/>
      <c r="B6" s="25" t="s">
        <v>648</v>
      </c>
      <c r="C6" s="25" t="s">
        <v>649</v>
      </c>
      <c r="D6" s="25" t="s">
        <v>650</v>
      </c>
      <c r="E6" s="25" t="s">
        <v>651</v>
      </c>
      <c r="F6" s="25" t="s">
        <v>652</v>
      </c>
      <c r="G6" s="26" t="s">
        <v>264</v>
      </c>
      <c r="H6" s="26" t="s">
        <v>264</v>
      </c>
      <c r="I6" s="26"/>
      <c r="J6" s="25" t="s">
        <v>653</v>
      </c>
      <c r="K6" s="25" t="s">
        <v>654</v>
      </c>
      <c r="L6" s="25" t="s">
        <v>655</v>
      </c>
      <c r="M6" s="25" t="s">
        <v>656</v>
      </c>
      <c r="N6" s="25" t="s">
        <v>657</v>
      </c>
      <c r="O6" s="25" t="s">
        <v>658</v>
      </c>
      <c r="P6" s="25" t="s">
        <v>659</v>
      </c>
      <c r="Q6" s="25" t="str">
        <f>N6&amp;O6&amp;P6</f>
        <v>≥10000人次</v>
      </c>
      <c r="R6" s="25" t="s">
        <v>660</v>
      </c>
      <c r="S6" s="32"/>
    </row>
    <row r="7" ht="37.95" customHeight="1" spans="1:19">
      <c r="A7" s="8"/>
      <c r="B7" s="25"/>
      <c r="C7" s="25"/>
      <c r="D7" s="25"/>
      <c r="E7" s="25"/>
      <c r="F7" s="25"/>
      <c r="G7" s="26"/>
      <c r="H7" s="26"/>
      <c r="I7" s="26"/>
      <c r="J7" s="25"/>
      <c r="K7" s="25" t="s">
        <v>654</v>
      </c>
      <c r="L7" s="25" t="s">
        <v>655</v>
      </c>
      <c r="M7" s="25" t="s">
        <v>661</v>
      </c>
      <c r="N7" s="25" t="s">
        <v>657</v>
      </c>
      <c r="O7" s="25" t="s">
        <v>662</v>
      </c>
      <c r="P7" s="25" t="s">
        <v>659</v>
      </c>
      <c r="Q7" s="25" t="str">
        <f t="shared" ref="Q7:Q70" si="0">N7&amp;O7&amp;P7</f>
        <v>≥1000人次</v>
      </c>
      <c r="R7" s="25" t="s">
        <v>660</v>
      </c>
      <c r="S7" s="32"/>
    </row>
    <row r="8" ht="51.75" customHeight="1" spans="1:19">
      <c r="A8" s="8"/>
      <c r="B8" s="25"/>
      <c r="C8" s="25"/>
      <c r="D8" s="25"/>
      <c r="E8" s="25"/>
      <c r="F8" s="25"/>
      <c r="G8" s="26"/>
      <c r="H8" s="26"/>
      <c r="I8" s="26"/>
      <c r="J8" s="25"/>
      <c r="K8" s="25" t="s">
        <v>654</v>
      </c>
      <c r="L8" s="25" t="s">
        <v>655</v>
      </c>
      <c r="M8" s="25" t="s">
        <v>663</v>
      </c>
      <c r="N8" s="25" t="s">
        <v>657</v>
      </c>
      <c r="O8" s="25" t="s">
        <v>664</v>
      </c>
      <c r="P8" s="25" t="s">
        <v>659</v>
      </c>
      <c r="Q8" s="25" t="str">
        <f t="shared" si="0"/>
        <v>≥40000人次</v>
      </c>
      <c r="R8" s="25" t="s">
        <v>660</v>
      </c>
      <c r="S8" s="32"/>
    </row>
    <row r="9" ht="29" customHeight="1" spans="1:19">
      <c r="A9" s="8"/>
      <c r="B9" s="25"/>
      <c r="C9" s="25"/>
      <c r="D9" s="25"/>
      <c r="E9" s="25"/>
      <c r="F9" s="25"/>
      <c r="G9" s="26"/>
      <c r="H9" s="26"/>
      <c r="I9" s="26"/>
      <c r="J9" s="25"/>
      <c r="K9" s="25" t="s">
        <v>654</v>
      </c>
      <c r="L9" s="25" t="s">
        <v>665</v>
      </c>
      <c r="M9" s="25" t="s">
        <v>666</v>
      </c>
      <c r="N9" s="25" t="s">
        <v>667</v>
      </c>
      <c r="O9" s="25" t="s">
        <v>668</v>
      </c>
      <c r="P9" s="25" t="s">
        <v>669</v>
      </c>
      <c r="Q9" s="25" t="str">
        <f t="shared" si="0"/>
        <v>＝100%</v>
      </c>
      <c r="R9" s="25" t="s">
        <v>660</v>
      </c>
      <c r="S9" s="32"/>
    </row>
    <row r="10" ht="29" customHeight="1" spans="1:19">
      <c r="A10" s="8"/>
      <c r="B10" s="25"/>
      <c r="C10" s="25"/>
      <c r="D10" s="25"/>
      <c r="E10" s="25"/>
      <c r="F10" s="25"/>
      <c r="G10" s="26"/>
      <c r="H10" s="26"/>
      <c r="I10" s="26"/>
      <c r="J10" s="25"/>
      <c r="K10" s="25" t="s">
        <v>654</v>
      </c>
      <c r="L10" s="25" t="s">
        <v>665</v>
      </c>
      <c r="M10" s="25" t="s">
        <v>670</v>
      </c>
      <c r="N10" s="25" t="s">
        <v>667</v>
      </c>
      <c r="O10" s="25" t="s">
        <v>668</v>
      </c>
      <c r="P10" s="25" t="s">
        <v>669</v>
      </c>
      <c r="Q10" s="25" t="str">
        <f t="shared" si="0"/>
        <v>＝100%</v>
      </c>
      <c r="R10" s="25" t="s">
        <v>660</v>
      </c>
      <c r="S10" s="32"/>
    </row>
    <row r="11" ht="29" customHeight="1" spans="1:19">
      <c r="A11" s="8"/>
      <c r="B11" s="25"/>
      <c r="C11" s="25"/>
      <c r="D11" s="25"/>
      <c r="E11" s="25"/>
      <c r="F11" s="25"/>
      <c r="G11" s="26"/>
      <c r="H11" s="26"/>
      <c r="I11" s="26"/>
      <c r="J11" s="25"/>
      <c r="K11" s="25" t="s">
        <v>654</v>
      </c>
      <c r="L11" s="25" t="s">
        <v>671</v>
      </c>
      <c r="M11" s="25" t="s">
        <v>672</v>
      </c>
      <c r="N11" s="25" t="s">
        <v>667</v>
      </c>
      <c r="O11" s="25" t="s">
        <v>668</v>
      </c>
      <c r="P11" s="25" t="s">
        <v>669</v>
      </c>
      <c r="Q11" s="25" t="str">
        <f t="shared" si="0"/>
        <v>＝100%</v>
      </c>
      <c r="R11" s="25" t="s">
        <v>660</v>
      </c>
      <c r="S11" s="32"/>
    </row>
    <row r="12" ht="29" customHeight="1" spans="1:19">
      <c r="A12" s="8"/>
      <c r="B12" s="25"/>
      <c r="C12" s="25"/>
      <c r="D12" s="25"/>
      <c r="E12" s="25"/>
      <c r="F12" s="25"/>
      <c r="G12" s="26"/>
      <c r="H12" s="26"/>
      <c r="I12" s="26"/>
      <c r="J12" s="25"/>
      <c r="K12" s="25" t="s">
        <v>654</v>
      </c>
      <c r="L12" s="25" t="s">
        <v>673</v>
      </c>
      <c r="M12" s="25" t="s">
        <v>674</v>
      </c>
      <c r="N12" s="25" t="s">
        <v>675</v>
      </c>
      <c r="O12" s="25" t="s">
        <v>676</v>
      </c>
      <c r="P12" s="25" t="s">
        <v>677</v>
      </c>
      <c r="Q12" s="25" t="str">
        <f t="shared" si="0"/>
        <v>≤800万元</v>
      </c>
      <c r="R12" s="25" t="s">
        <v>678</v>
      </c>
      <c r="S12" s="32"/>
    </row>
    <row r="13" ht="29" customHeight="1" spans="1:19">
      <c r="A13" s="8"/>
      <c r="B13" s="25"/>
      <c r="C13" s="25"/>
      <c r="D13" s="25"/>
      <c r="E13" s="25"/>
      <c r="F13" s="25"/>
      <c r="G13" s="26"/>
      <c r="H13" s="26"/>
      <c r="I13" s="26"/>
      <c r="J13" s="25"/>
      <c r="K13" s="25" t="s">
        <v>679</v>
      </c>
      <c r="L13" s="25" t="s">
        <v>680</v>
      </c>
      <c r="M13" s="25" t="s">
        <v>681</v>
      </c>
      <c r="N13" s="25" t="s">
        <v>657</v>
      </c>
      <c r="O13" s="25" t="s">
        <v>682</v>
      </c>
      <c r="P13" s="25" t="s">
        <v>669</v>
      </c>
      <c r="Q13" s="25" t="str">
        <f t="shared" si="0"/>
        <v>≥90%</v>
      </c>
      <c r="R13" s="25" t="s">
        <v>660</v>
      </c>
      <c r="S13" s="32"/>
    </row>
    <row r="14" ht="25.75" customHeight="1" spans="1:19">
      <c r="A14" s="8"/>
      <c r="B14" s="25"/>
      <c r="C14" s="25" t="s">
        <v>683</v>
      </c>
      <c r="D14" s="25" t="s">
        <v>650</v>
      </c>
      <c r="E14" s="25" t="s">
        <v>651</v>
      </c>
      <c r="F14" s="25" t="s">
        <v>652</v>
      </c>
      <c r="G14" s="26" t="s">
        <v>231</v>
      </c>
      <c r="H14" s="26" t="s">
        <v>231</v>
      </c>
      <c r="I14" s="26"/>
      <c r="J14" s="25" t="s">
        <v>684</v>
      </c>
      <c r="K14" s="25" t="s">
        <v>654</v>
      </c>
      <c r="L14" s="25" t="s">
        <v>655</v>
      </c>
      <c r="M14" s="25" t="s">
        <v>685</v>
      </c>
      <c r="N14" s="25" t="s">
        <v>657</v>
      </c>
      <c r="O14" s="25" t="s">
        <v>686</v>
      </c>
      <c r="P14" s="25" t="s">
        <v>687</v>
      </c>
      <c r="Q14" s="25" t="str">
        <f t="shared" si="0"/>
        <v>≥0.2万人次</v>
      </c>
      <c r="R14" s="25" t="s">
        <v>660</v>
      </c>
      <c r="S14" s="32"/>
    </row>
    <row r="15" ht="25.75" customHeight="1" spans="1:19">
      <c r="A15" s="8"/>
      <c r="B15" s="25"/>
      <c r="C15" s="25"/>
      <c r="D15" s="25"/>
      <c r="E15" s="25"/>
      <c r="F15" s="25"/>
      <c r="G15" s="26"/>
      <c r="H15" s="26"/>
      <c r="I15" s="26"/>
      <c r="J15" s="25"/>
      <c r="K15" s="25" t="s">
        <v>654</v>
      </c>
      <c r="L15" s="25" t="s">
        <v>655</v>
      </c>
      <c r="M15" s="25" t="s">
        <v>688</v>
      </c>
      <c r="N15" s="25" t="s">
        <v>657</v>
      </c>
      <c r="O15" s="25" t="s">
        <v>689</v>
      </c>
      <c r="P15" s="25" t="s">
        <v>687</v>
      </c>
      <c r="Q15" s="25" t="str">
        <f t="shared" si="0"/>
        <v>≥9万人次</v>
      </c>
      <c r="R15" s="25" t="s">
        <v>660</v>
      </c>
      <c r="S15" s="32"/>
    </row>
    <row r="16" ht="25.75" customHeight="1" spans="1:19">
      <c r="A16" s="8"/>
      <c r="B16" s="25"/>
      <c r="C16" s="25"/>
      <c r="D16" s="25"/>
      <c r="E16" s="25"/>
      <c r="F16" s="25"/>
      <c r="G16" s="26"/>
      <c r="H16" s="26"/>
      <c r="I16" s="26"/>
      <c r="J16" s="25"/>
      <c r="K16" s="25" t="s">
        <v>654</v>
      </c>
      <c r="L16" s="25" t="s">
        <v>665</v>
      </c>
      <c r="M16" s="25" t="s">
        <v>666</v>
      </c>
      <c r="N16" s="25" t="s">
        <v>667</v>
      </c>
      <c r="O16" s="25" t="s">
        <v>668</v>
      </c>
      <c r="P16" s="25" t="s">
        <v>669</v>
      </c>
      <c r="Q16" s="25" t="str">
        <f t="shared" si="0"/>
        <v>＝100%</v>
      </c>
      <c r="R16" s="25" t="s">
        <v>660</v>
      </c>
      <c r="S16" s="32"/>
    </row>
    <row r="17" ht="25.75" customHeight="1" spans="1:19">
      <c r="A17" s="8"/>
      <c r="B17" s="25"/>
      <c r="C17" s="25"/>
      <c r="D17" s="25"/>
      <c r="E17" s="25"/>
      <c r="F17" s="25"/>
      <c r="G17" s="26"/>
      <c r="H17" s="26"/>
      <c r="I17" s="26"/>
      <c r="J17" s="25"/>
      <c r="K17" s="25" t="s">
        <v>654</v>
      </c>
      <c r="L17" s="25" t="s">
        <v>665</v>
      </c>
      <c r="M17" s="25" t="s">
        <v>670</v>
      </c>
      <c r="N17" s="25" t="s">
        <v>667</v>
      </c>
      <c r="O17" s="25" t="s">
        <v>668</v>
      </c>
      <c r="P17" s="25" t="s">
        <v>669</v>
      </c>
      <c r="Q17" s="25" t="str">
        <f t="shared" si="0"/>
        <v>＝100%</v>
      </c>
      <c r="R17" s="25" t="s">
        <v>660</v>
      </c>
      <c r="S17" s="32"/>
    </row>
    <row r="18" ht="25.75" customHeight="1" spans="1:19">
      <c r="A18" s="8"/>
      <c r="B18" s="25"/>
      <c r="C18" s="25"/>
      <c r="D18" s="25"/>
      <c r="E18" s="25"/>
      <c r="F18" s="25"/>
      <c r="G18" s="26"/>
      <c r="H18" s="26"/>
      <c r="I18" s="26"/>
      <c r="J18" s="25"/>
      <c r="K18" s="25" t="s">
        <v>654</v>
      </c>
      <c r="L18" s="25" t="s">
        <v>671</v>
      </c>
      <c r="M18" s="25" t="s">
        <v>690</v>
      </c>
      <c r="N18" s="25" t="s">
        <v>667</v>
      </c>
      <c r="O18" s="25" t="s">
        <v>668</v>
      </c>
      <c r="P18" s="25" t="s">
        <v>669</v>
      </c>
      <c r="Q18" s="25" t="str">
        <f t="shared" si="0"/>
        <v>＝100%</v>
      </c>
      <c r="R18" s="25" t="s">
        <v>660</v>
      </c>
      <c r="S18" s="32"/>
    </row>
    <row r="19" ht="25.75" customHeight="1" spans="1:19">
      <c r="A19" s="8"/>
      <c r="B19" s="25"/>
      <c r="C19" s="25"/>
      <c r="D19" s="25"/>
      <c r="E19" s="25"/>
      <c r="F19" s="25"/>
      <c r="G19" s="26"/>
      <c r="H19" s="26"/>
      <c r="I19" s="26"/>
      <c r="J19" s="25"/>
      <c r="K19" s="25" t="s">
        <v>654</v>
      </c>
      <c r="L19" s="25" t="s">
        <v>673</v>
      </c>
      <c r="M19" s="25" t="s">
        <v>674</v>
      </c>
      <c r="N19" s="25" t="s">
        <v>675</v>
      </c>
      <c r="O19" s="25" t="s">
        <v>691</v>
      </c>
      <c r="P19" s="25" t="s">
        <v>677</v>
      </c>
      <c r="Q19" s="25" t="str">
        <f t="shared" si="0"/>
        <v>≤3000万元</v>
      </c>
      <c r="R19" s="25" t="s">
        <v>678</v>
      </c>
      <c r="S19" s="32"/>
    </row>
    <row r="20" ht="25.75" customHeight="1" spans="1:19">
      <c r="A20" s="8"/>
      <c r="B20" s="25"/>
      <c r="C20" s="25"/>
      <c r="D20" s="25"/>
      <c r="E20" s="25"/>
      <c r="F20" s="25"/>
      <c r="G20" s="26"/>
      <c r="H20" s="26"/>
      <c r="I20" s="26"/>
      <c r="J20" s="25"/>
      <c r="K20" s="25" t="s">
        <v>679</v>
      </c>
      <c r="L20" s="25" t="s">
        <v>680</v>
      </c>
      <c r="M20" s="25" t="s">
        <v>692</v>
      </c>
      <c r="N20" s="25" t="s">
        <v>657</v>
      </c>
      <c r="O20" s="25" t="s">
        <v>682</v>
      </c>
      <c r="P20" s="25" t="s">
        <v>669</v>
      </c>
      <c r="Q20" s="25" t="str">
        <f t="shared" si="0"/>
        <v>≥90%</v>
      </c>
      <c r="R20" s="25" t="s">
        <v>660</v>
      </c>
      <c r="S20" s="32"/>
    </row>
    <row r="21" ht="77.05" customHeight="1" spans="1:19">
      <c r="A21" s="8"/>
      <c r="B21" s="25"/>
      <c r="C21" s="25" t="s">
        <v>693</v>
      </c>
      <c r="D21" s="25" t="s">
        <v>650</v>
      </c>
      <c r="E21" s="25" t="s">
        <v>651</v>
      </c>
      <c r="F21" s="25" t="s">
        <v>652</v>
      </c>
      <c r="G21" s="26" t="s">
        <v>267</v>
      </c>
      <c r="H21" s="26" t="s">
        <v>267</v>
      </c>
      <c r="I21" s="26"/>
      <c r="J21" s="25" t="s">
        <v>694</v>
      </c>
      <c r="K21" s="25" t="s">
        <v>654</v>
      </c>
      <c r="L21" s="25" t="s">
        <v>655</v>
      </c>
      <c r="M21" s="25" t="s">
        <v>695</v>
      </c>
      <c r="N21" s="25" t="s">
        <v>657</v>
      </c>
      <c r="O21" s="25" t="s">
        <v>696</v>
      </c>
      <c r="P21" s="25" t="s">
        <v>687</v>
      </c>
      <c r="Q21" s="25" t="str">
        <f t="shared" si="0"/>
        <v>≥6万人次</v>
      </c>
      <c r="R21" s="25" t="s">
        <v>660</v>
      </c>
      <c r="S21" s="32"/>
    </row>
    <row r="22" ht="51.75" customHeight="1" spans="1:19">
      <c r="A22" s="8"/>
      <c r="B22" s="25"/>
      <c r="C22" s="25"/>
      <c r="D22" s="25"/>
      <c r="E22" s="25"/>
      <c r="F22" s="25"/>
      <c r="G22" s="26"/>
      <c r="H22" s="26"/>
      <c r="I22" s="26"/>
      <c r="J22" s="25"/>
      <c r="K22" s="25" t="s">
        <v>654</v>
      </c>
      <c r="L22" s="25" t="s">
        <v>655</v>
      </c>
      <c r="M22" s="25" t="s">
        <v>697</v>
      </c>
      <c r="N22" s="25" t="s">
        <v>657</v>
      </c>
      <c r="O22" s="25" t="s">
        <v>698</v>
      </c>
      <c r="P22" s="25" t="s">
        <v>687</v>
      </c>
      <c r="Q22" s="25" t="str">
        <f t="shared" si="0"/>
        <v>≥2万人次</v>
      </c>
      <c r="R22" s="25" t="s">
        <v>660</v>
      </c>
      <c r="S22" s="32"/>
    </row>
    <row r="23" ht="128.8" customHeight="1" spans="1:19">
      <c r="A23" s="8"/>
      <c r="B23" s="25"/>
      <c r="C23" s="25"/>
      <c r="D23" s="25"/>
      <c r="E23" s="25"/>
      <c r="F23" s="25"/>
      <c r="G23" s="26"/>
      <c r="H23" s="26"/>
      <c r="I23" s="26"/>
      <c r="J23" s="25"/>
      <c r="K23" s="25" t="s">
        <v>654</v>
      </c>
      <c r="L23" s="25" t="s">
        <v>655</v>
      </c>
      <c r="M23" s="25" t="s">
        <v>699</v>
      </c>
      <c r="N23" s="25" t="s">
        <v>657</v>
      </c>
      <c r="O23" s="25" t="s">
        <v>700</v>
      </c>
      <c r="P23" s="25" t="s">
        <v>687</v>
      </c>
      <c r="Q23" s="25" t="str">
        <f t="shared" si="0"/>
        <v>≥18万人次</v>
      </c>
      <c r="R23" s="25" t="s">
        <v>660</v>
      </c>
      <c r="S23" s="32"/>
    </row>
    <row r="24" ht="16.55" customHeight="1" spans="1:19">
      <c r="A24" s="8"/>
      <c r="B24" s="25"/>
      <c r="C24" s="25"/>
      <c r="D24" s="25"/>
      <c r="E24" s="25"/>
      <c r="F24" s="25"/>
      <c r="G24" s="26"/>
      <c r="H24" s="26"/>
      <c r="I24" s="26"/>
      <c r="J24" s="25"/>
      <c r="K24" s="25" t="s">
        <v>654</v>
      </c>
      <c r="L24" s="25" t="s">
        <v>665</v>
      </c>
      <c r="M24" s="25" t="s">
        <v>701</v>
      </c>
      <c r="N24" s="25" t="s">
        <v>667</v>
      </c>
      <c r="O24" s="25" t="s">
        <v>668</v>
      </c>
      <c r="P24" s="25" t="s">
        <v>669</v>
      </c>
      <c r="Q24" s="25" t="str">
        <f t="shared" si="0"/>
        <v>＝100%</v>
      </c>
      <c r="R24" s="25" t="s">
        <v>660</v>
      </c>
      <c r="S24" s="32"/>
    </row>
    <row r="25" ht="16.55" customHeight="1" spans="1:19">
      <c r="A25" s="8"/>
      <c r="B25" s="25"/>
      <c r="C25" s="25"/>
      <c r="D25" s="25"/>
      <c r="E25" s="25"/>
      <c r="F25" s="25"/>
      <c r="G25" s="26"/>
      <c r="H25" s="26"/>
      <c r="I25" s="26"/>
      <c r="J25" s="25"/>
      <c r="K25" s="25" t="s">
        <v>654</v>
      </c>
      <c r="L25" s="25" t="s">
        <v>665</v>
      </c>
      <c r="M25" s="25" t="s">
        <v>702</v>
      </c>
      <c r="N25" s="25" t="s">
        <v>667</v>
      </c>
      <c r="O25" s="25" t="s">
        <v>668</v>
      </c>
      <c r="P25" s="25" t="s">
        <v>669</v>
      </c>
      <c r="Q25" s="25" t="str">
        <f t="shared" si="0"/>
        <v>＝100%</v>
      </c>
      <c r="R25" s="25" t="s">
        <v>660</v>
      </c>
      <c r="S25" s="32"/>
    </row>
    <row r="26" ht="16.55" customHeight="1" spans="1:19">
      <c r="A26" s="8"/>
      <c r="B26" s="25"/>
      <c r="C26" s="25"/>
      <c r="D26" s="25"/>
      <c r="E26" s="25"/>
      <c r="F26" s="25"/>
      <c r="G26" s="26"/>
      <c r="H26" s="26"/>
      <c r="I26" s="26"/>
      <c r="J26" s="25"/>
      <c r="K26" s="25" t="s">
        <v>654</v>
      </c>
      <c r="L26" s="25" t="s">
        <v>671</v>
      </c>
      <c r="M26" s="25" t="s">
        <v>690</v>
      </c>
      <c r="N26" s="25" t="s">
        <v>667</v>
      </c>
      <c r="O26" s="25" t="s">
        <v>668</v>
      </c>
      <c r="P26" s="25" t="s">
        <v>669</v>
      </c>
      <c r="Q26" s="25" t="str">
        <f t="shared" si="0"/>
        <v>＝100%</v>
      </c>
      <c r="R26" s="25" t="s">
        <v>660</v>
      </c>
      <c r="S26" s="32"/>
    </row>
    <row r="27" ht="16.55" customHeight="1" spans="1:19">
      <c r="A27" s="8"/>
      <c r="B27" s="25"/>
      <c r="C27" s="25"/>
      <c r="D27" s="25"/>
      <c r="E27" s="25"/>
      <c r="F27" s="25"/>
      <c r="G27" s="26"/>
      <c r="H27" s="26"/>
      <c r="I27" s="26"/>
      <c r="J27" s="25"/>
      <c r="K27" s="25" t="s">
        <v>654</v>
      </c>
      <c r="L27" s="25" t="s">
        <v>673</v>
      </c>
      <c r="M27" s="25" t="s">
        <v>674</v>
      </c>
      <c r="N27" s="25" t="s">
        <v>675</v>
      </c>
      <c r="O27" s="25" t="s">
        <v>703</v>
      </c>
      <c r="P27" s="25" t="s">
        <v>677</v>
      </c>
      <c r="Q27" s="25" t="str">
        <f t="shared" si="0"/>
        <v>≤11000万元</v>
      </c>
      <c r="R27" s="25" t="s">
        <v>678</v>
      </c>
      <c r="S27" s="32"/>
    </row>
    <row r="28" ht="25.3" customHeight="1" spans="1:19">
      <c r="A28" s="8"/>
      <c r="B28" s="25"/>
      <c r="C28" s="25"/>
      <c r="D28" s="25"/>
      <c r="E28" s="25"/>
      <c r="F28" s="25"/>
      <c r="G28" s="26"/>
      <c r="H28" s="26"/>
      <c r="I28" s="26"/>
      <c r="J28" s="25"/>
      <c r="K28" s="25" t="s">
        <v>679</v>
      </c>
      <c r="L28" s="25" t="s">
        <v>680</v>
      </c>
      <c r="M28" s="25" t="s">
        <v>704</v>
      </c>
      <c r="N28" s="25" t="s">
        <v>705</v>
      </c>
      <c r="O28" s="25" t="s">
        <v>682</v>
      </c>
      <c r="P28" s="25" t="s">
        <v>706</v>
      </c>
      <c r="Q28" s="25" t="str">
        <f t="shared" si="0"/>
        <v>≥90套</v>
      </c>
      <c r="R28" s="25" t="s">
        <v>660</v>
      </c>
      <c r="S28" s="32"/>
    </row>
    <row r="29" ht="25.3" customHeight="1" spans="1:19">
      <c r="A29" s="8"/>
      <c r="B29" s="25"/>
      <c r="C29" s="25" t="s">
        <v>707</v>
      </c>
      <c r="D29" s="25" t="s">
        <v>650</v>
      </c>
      <c r="E29" s="25" t="s">
        <v>651</v>
      </c>
      <c r="F29" s="25" t="s">
        <v>652</v>
      </c>
      <c r="G29" s="26" t="s">
        <v>270</v>
      </c>
      <c r="H29" s="26" t="s">
        <v>270</v>
      </c>
      <c r="I29" s="26"/>
      <c r="J29" s="25" t="s">
        <v>708</v>
      </c>
      <c r="K29" s="25" t="s">
        <v>654</v>
      </c>
      <c r="L29" s="25" t="s">
        <v>655</v>
      </c>
      <c r="M29" s="25" t="s">
        <v>709</v>
      </c>
      <c r="N29" s="25" t="s">
        <v>657</v>
      </c>
      <c r="O29" s="25" t="s">
        <v>662</v>
      </c>
      <c r="P29" s="25" t="s">
        <v>659</v>
      </c>
      <c r="Q29" s="25" t="str">
        <f t="shared" si="0"/>
        <v>≥1000人次</v>
      </c>
      <c r="R29" s="25" t="s">
        <v>660</v>
      </c>
      <c r="S29" s="32"/>
    </row>
    <row r="30" ht="25.3" customHeight="1" spans="1:19">
      <c r="A30" s="8"/>
      <c r="B30" s="25"/>
      <c r="C30" s="25"/>
      <c r="D30" s="25"/>
      <c r="E30" s="25"/>
      <c r="F30" s="25"/>
      <c r="G30" s="26"/>
      <c r="H30" s="26"/>
      <c r="I30" s="26"/>
      <c r="J30" s="25"/>
      <c r="K30" s="25" t="s">
        <v>654</v>
      </c>
      <c r="L30" s="25" t="s">
        <v>655</v>
      </c>
      <c r="M30" s="25" t="s">
        <v>710</v>
      </c>
      <c r="N30" s="25" t="s">
        <v>657</v>
      </c>
      <c r="O30" s="25" t="s">
        <v>711</v>
      </c>
      <c r="P30" s="25" t="s">
        <v>659</v>
      </c>
      <c r="Q30" s="25" t="str">
        <f t="shared" si="0"/>
        <v>≥200人次</v>
      </c>
      <c r="R30" s="25" t="s">
        <v>660</v>
      </c>
      <c r="S30" s="32"/>
    </row>
    <row r="31" ht="25.3" customHeight="1" spans="1:19">
      <c r="A31" s="8"/>
      <c r="B31" s="25"/>
      <c r="C31" s="25"/>
      <c r="D31" s="25"/>
      <c r="E31" s="25"/>
      <c r="F31" s="25"/>
      <c r="G31" s="26"/>
      <c r="H31" s="26"/>
      <c r="I31" s="26"/>
      <c r="J31" s="25"/>
      <c r="K31" s="25" t="s">
        <v>654</v>
      </c>
      <c r="L31" s="25" t="s">
        <v>655</v>
      </c>
      <c r="M31" s="25" t="s">
        <v>712</v>
      </c>
      <c r="N31" s="25" t="s">
        <v>657</v>
      </c>
      <c r="O31" s="25" t="s">
        <v>713</v>
      </c>
      <c r="P31" s="25" t="s">
        <v>659</v>
      </c>
      <c r="Q31" s="25" t="str">
        <f t="shared" si="0"/>
        <v>≥80人次</v>
      </c>
      <c r="R31" s="25" t="s">
        <v>660</v>
      </c>
      <c r="S31" s="32"/>
    </row>
    <row r="32" ht="25.3" customHeight="1" spans="1:19">
      <c r="A32" s="8"/>
      <c r="B32" s="25"/>
      <c r="C32" s="25"/>
      <c r="D32" s="25"/>
      <c r="E32" s="25"/>
      <c r="F32" s="25"/>
      <c r="G32" s="26"/>
      <c r="H32" s="26"/>
      <c r="I32" s="26"/>
      <c r="J32" s="25"/>
      <c r="K32" s="25" t="s">
        <v>654</v>
      </c>
      <c r="L32" s="25" t="s">
        <v>655</v>
      </c>
      <c r="M32" s="25" t="s">
        <v>714</v>
      </c>
      <c r="N32" s="25" t="s">
        <v>657</v>
      </c>
      <c r="O32" s="25" t="s">
        <v>715</v>
      </c>
      <c r="P32" s="25" t="s">
        <v>659</v>
      </c>
      <c r="Q32" s="25" t="str">
        <f t="shared" si="0"/>
        <v>≥1500人次</v>
      </c>
      <c r="R32" s="25" t="s">
        <v>660</v>
      </c>
      <c r="S32" s="32"/>
    </row>
    <row r="33" ht="64.4" customHeight="1" spans="1:19">
      <c r="A33" s="8"/>
      <c r="B33" s="25"/>
      <c r="C33" s="25"/>
      <c r="D33" s="25"/>
      <c r="E33" s="25"/>
      <c r="F33" s="25"/>
      <c r="G33" s="26"/>
      <c r="H33" s="26"/>
      <c r="I33" s="26"/>
      <c r="J33" s="25"/>
      <c r="K33" s="25" t="s">
        <v>654</v>
      </c>
      <c r="L33" s="25" t="s">
        <v>655</v>
      </c>
      <c r="M33" s="25" t="s">
        <v>716</v>
      </c>
      <c r="N33" s="25" t="s">
        <v>657</v>
      </c>
      <c r="O33" s="25" t="s">
        <v>717</v>
      </c>
      <c r="P33" s="25" t="s">
        <v>659</v>
      </c>
      <c r="Q33" s="25" t="str">
        <f t="shared" si="0"/>
        <v>≥20人次</v>
      </c>
      <c r="R33" s="25" t="s">
        <v>660</v>
      </c>
      <c r="S33" s="32"/>
    </row>
    <row r="34" ht="20.7" customHeight="1" spans="1:19">
      <c r="A34" s="8"/>
      <c r="B34" s="25"/>
      <c r="C34" s="25"/>
      <c r="D34" s="25"/>
      <c r="E34" s="25"/>
      <c r="F34" s="25"/>
      <c r="G34" s="26"/>
      <c r="H34" s="26"/>
      <c r="I34" s="26"/>
      <c r="J34" s="25"/>
      <c r="K34" s="25" t="s">
        <v>654</v>
      </c>
      <c r="L34" s="25" t="s">
        <v>655</v>
      </c>
      <c r="M34" s="25" t="s">
        <v>718</v>
      </c>
      <c r="N34" s="25" t="s">
        <v>657</v>
      </c>
      <c r="O34" s="25" t="s">
        <v>719</v>
      </c>
      <c r="P34" s="25" t="s">
        <v>659</v>
      </c>
      <c r="Q34" s="25" t="str">
        <f t="shared" si="0"/>
        <v>≥2000人次</v>
      </c>
      <c r="R34" s="25" t="s">
        <v>660</v>
      </c>
      <c r="S34" s="32"/>
    </row>
    <row r="35" ht="20.7" customHeight="1" spans="1:19">
      <c r="A35" s="8"/>
      <c r="B35" s="25"/>
      <c r="C35" s="25"/>
      <c r="D35" s="25"/>
      <c r="E35" s="25"/>
      <c r="F35" s="25"/>
      <c r="G35" s="26"/>
      <c r="H35" s="26"/>
      <c r="I35" s="26"/>
      <c r="J35" s="25"/>
      <c r="K35" s="25" t="s">
        <v>654</v>
      </c>
      <c r="L35" s="25" t="s">
        <v>665</v>
      </c>
      <c r="M35" s="25" t="s">
        <v>701</v>
      </c>
      <c r="N35" s="25" t="s">
        <v>667</v>
      </c>
      <c r="O35" s="25" t="s">
        <v>668</v>
      </c>
      <c r="P35" s="25" t="s">
        <v>669</v>
      </c>
      <c r="Q35" s="25" t="str">
        <f t="shared" si="0"/>
        <v>＝100%</v>
      </c>
      <c r="R35" s="25" t="s">
        <v>660</v>
      </c>
      <c r="S35" s="32"/>
    </row>
    <row r="36" ht="20.7" customHeight="1" spans="1:19">
      <c r="A36" s="8"/>
      <c r="B36" s="25"/>
      <c r="C36" s="25"/>
      <c r="D36" s="25"/>
      <c r="E36" s="25"/>
      <c r="F36" s="25"/>
      <c r="G36" s="26"/>
      <c r="H36" s="26"/>
      <c r="I36" s="26"/>
      <c r="J36" s="25"/>
      <c r="K36" s="25" t="s">
        <v>654</v>
      </c>
      <c r="L36" s="25" t="s">
        <v>671</v>
      </c>
      <c r="M36" s="25" t="s">
        <v>720</v>
      </c>
      <c r="N36" s="25" t="s">
        <v>667</v>
      </c>
      <c r="O36" s="25" t="s">
        <v>668</v>
      </c>
      <c r="P36" s="25" t="s">
        <v>669</v>
      </c>
      <c r="Q36" s="25" t="str">
        <f t="shared" si="0"/>
        <v>＝100%</v>
      </c>
      <c r="R36" s="25" t="s">
        <v>660</v>
      </c>
      <c r="S36" s="32"/>
    </row>
    <row r="37" ht="20.7" customHeight="1" spans="1:19">
      <c r="A37" s="8"/>
      <c r="B37" s="25"/>
      <c r="C37" s="25"/>
      <c r="D37" s="25"/>
      <c r="E37" s="25"/>
      <c r="F37" s="25"/>
      <c r="G37" s="26"/>
      <c r="H37" s="26"/>
      <c r="I37" s="26"/>
      <c r="J37" s="25"/>
      <c r="K37" s="25" t="s">
        <v>654</v>
      </c>
      <c r="L37" s="25" t="s">
        <v>673</v>
      </c>
      <c r="M37" s="25" t="s">
        <v>721</v>
      </c>
      <c r="N37" s="25" t="s">
        <v>675</v>
      </c>
      <c r="O37" s="25" t="s">
        <v>722</v>
      </c>
      <c r="P37" s="25" t="s">
        <v>677</v>
      </c>
      <c r="Q37" s="25" t="str">
        <f t="shared" si="0"/>
        <v>≤600万元</v>
      </c>
      <c r="R37" s="25" t="s">
        <v>678</v>
      </c>
      <c r="S37" s="32"/>
    </row>
    <row r="38" ht="25.3" customHeight="1" spans="1:19">
      <c r="A38" s="8"/>
      <c r="B38" s="25"/>
      <c r="C38" s="25"/>
      <c r="D38" s="25"/>
      <c r="E38" s="25"/>
      <c r="F38" s="25"/>
      <c r="G38" s="26"/>
      <c r="H38" s="26"/>
      <c r="I38" s="26"/>
      <c r="J38" s="25"/>
      <c r="K38" s="25" t="s">
        <v>679</v>
      </c>
      <c r="L38" s="25" t="s">
        <v>680</v>
      </c>
      <c r="M38" s="25" t="s">
        <v>704</v>
      </c>
      <c r="N38" s="25" t="s">
        <v>657</v>
      </c>
      <c r="O38" s="25" t="s">
        <v>682</v>
      </c>
      <c r="P38" s="25" t="s">
        <v>669</v>
      </c>
      <c r="Q38" s="25" t="str">
        <f t="shared" si="0"/>
        <v>≥90%</v>
      </c>
      <c r="R38" s="25" t="s">
        <v>660</v>
      </c>
      <c r="S38" s="32"/>
    </row>
    <row r="39" ht="36.95" customHeight="1" spans="1:19">
      <c r="A39" s="8"/>
      <c r="B39" s="25"/>
      <c r="C39" s="25" t="s">
        <v>723</v>
      </c>
      <c r="D39" s="25" t="s">
        <v>650</v>
      </c>
      <c r="E39" s="25" t="s">
        <v>724</v>
      </c>
      <c r="F39" s="25" t="s">
        <v>725</v>
      </c>
      <c r="G39" s="26" t="s">
        <v>273</v>
      </c>
      <c r="H39" s="26" t="s">
        <v>273</v>
      </c>
      <c r="I39" s="26"/>
      <c r="J39" s="25" t="s">
        <v>726</v>
      </c>
      <c r="K39" s="25" t="s">
        <v>654</v>
      </c>
      <c r="L39" s="25" t="s">
        <v>655</v>
      </c>
      <c r="M39" s="25" t="s">
        <v>727</v>
      </c>
      <c r="N39" s="25" t="s">
        <v>667</v>
      </c>
      <c r="O39" s="25" t="s">
        <v>728</v>
      </c>
      <c r="P39" s="25" t="s">
        <v>729</v>
      </c>
      <c r="Q39" s="25" t="str">
        <f t="shared" si="0"/>
        <v>＝13个</v>
      </c>
      <c r="R39" s="25" t="s">
        <v>660</v>
      </c>
      <c r="S39" s="32"/>
    </row>
    <row r="40" ht="36.95" customHeight="1" spans="1:19">
      <c r="A40" s="8"/>
      <c r="B40" s="25"/>
      <c r="C40" s="25"/>
      <c r="D40" s="25"/>
      <c r="E40" s="25"/>
      <c r="F40" s="25"/>
      <c r="G40" s="26"/>
      <c r="H40" s="26"/>
      <c r="I40" s="26"/>
      <c r="J40" s="25"/>
      <c r="K40" s="25" t="s">
        <v>654</v>
      </c>
      <c r="L40" s="25" t="s">
        <v>665</v>
      </c>
      <c r="M40" s="25" t="s">
        <v>730</v>
      </c>
      <c r="N40" s="25" t="s">
        <v>667</v>
      </c>
      <c r="O40" s="25" t="s">
        <v>668</v>
      </c>
      <c r="P40" s="25" t="s">
        <v>669</v>
      </c>
      <c r="Q40" s="25" t="str">
        <f t="shared" si="0"/>
        <v>＝100%</v>
      </c>
      <c r="R40" s="25" t="s">
        <v>660</v>
      </c>
      <c r="S40" s="32"/>
    </row>
    <row r="41" ht="36.95" customHeight="1" spans="1:19">
      <c r="A41" s="8"/>
      <c r="B41" s="25"/>
      <c r="C41" s="25"/>
      <c r="D41" s="25"/>
      <c r="E41" s="25"/>
      <c r="F41" s="25"/>
      <c r="G41" s="26"/>
      <c r="H41" s="26"/>
      <c r="I41" s="26"/>
      <c r="J41" s="25"/>
      <c r="K41" s="25" t="s">
        <v>654</v>
      </c>
      <c r="L41" s="25" t="s">
        <v>671</v>
      </c>
      <c r="M41" s="25" t="s">
        <v>731</v>
      </c>
      <c r="N41" s="25" t="s">
        <v>667</v>
      </c>
      <c r="O41" s="25" t="s">
        <v>668</v>
      </c>
      <c r="P41" s="25" t="s">
        <v>669</v>
      </c>
      <c r="Q41" s="25" t="str">
        <f t="shared" si="0"/>
        <v>＝100%</v>
      </c>
      <c r="R41" s="25" t="s">
        <v>660</v>
      </c>
      <c r="S41" s="32"/>
    </row>
    <row r="42" ht="36.95" customHeight="1" spans="1:19">
      <c r="A42" s="8"/>
      <c r="B42" s="25"/>
      <c r="C42" s="25"/>
      <c r="D42" s="25"/>
      <c r="E42" s="25"/>
      <c r="F42" s="25"/>
      <c r="G42" s="26"/>
      <c r="H42" s="26"/>
      <c r="I42" s="26"/>
      <c r="J42" s="25"/>
      <c r="K42" s="25" t="s">
        <v>654</v>
      </c>
      <c r="L42" s="25" t="s">
        <v>673</v>
      </c>
      <c r="M42" s="25" t="s">
        <v>721</v>
      </c>
      <c r="N42" s="25" t="s">
        <v>675</v>
      </c>
      <c r="O42" s="25" t="s">
        <v>732</v>
      </c>
      <c r="P42" s="25" t="s">
        <v>677</v>
      </c>
      <c r="Q42" s="25" t="str">
        <f t="shared" si="0"/>
        <v>≤10万元</v>
      </c>
      <c r="R42" s="25" t="s">
        <v>678</v>
      </c>
      <c r="S42" s="32"/>
    </row>
    <row r="43" ht="36.95" customHeight="1" spans="1:19">
      <c r="A43" s="8"/>
      <c r="B43" s="25"/>
      <c r="C43" s="25"/>
      <c r="D43" s="25"/>
      <c r="E43" s="25"/>
      <c r="F43" s="25"/>
      <c r="G43" s="26"/>
      <c r="H43" s="26"/>
      <c r="I43" s="26"/>
      <c r="J43" s="25"/>
      <c r="K43" s="25" t="s">
        <v>733</v>
      </c>
      <c r="L43" s="25" t="s">
        <v>734</v>
      </c>
      <c r="M43" s="25" t="s">
        <v>735</v>
      </c>
      <c r="N43" s="25" t="s">
        <v>736</v>
      </c>
      <c r="O43" s="25" t="s">
        <v>737</v>
      </c>
      <c r="P43" s="25" t="s">
        <v>706</v>
      </c>
      <c r="Q43" s="25" t="str">
        <f t="shared" si="0"/>
        <v>定性高中低套</v>
      </c>
      <c r="R43" s="25" t="s">
        <v>660</v>
      </c>
      <c r="S43" s="32"/>
    </row>
    <row r="44" ht="36.95" customHeight="1" spans="1:19">
      <c r="A44" s="8"/>
      <c r="B44" s="25"/>
      <c r="C44" s="25"/>
      <c r="D44" s="25"/>
      <c r="E44" s="25"/>
      <c r="F44" s="25"/>
      <c r="G44" s="26"/>
      <c r="H44" s="26"/>
      <c r="I44" s="26"/>
      <c r="J44" s="25"/>
      <c r="K44" s="25" t="s">
        <v>733</v>
      </c>
      <c r="L44" s="25" t="s">
        <v>734</v>
      </c>
      <c r="M44" s="25" t="s">
        <v>738</v>
      </c>
      <c r="N44" s="25" t="s">
        <v>736</v>
      </c>
      <c r="O44" s="25" t="s">
        <v>737</v>
      </c>
      <c r="P44" s="25" t="s">
        <v>706</v>
      </c>
      <c r="Q44" s="25" t="str">
        <f t="shared" si="0"/>
        <v>定性高中低套</v>
      </c>
      <c r="R44" s="25" t="s">
        <v>660</v>
      </c>
      <c r="S44" s="32"/>
    </row>
    <row r="45" ht="36.95" customHeight="1" spans="1:19">
      <c r="A45" s="8"/>
      <c r="B45" s="25"/>
      <c r="C45" s="25"/>
      <c r="D45" s="25"/>
      <c r="E45" s="25"/>
      <c r="F45" s="25"/>
      <c r="G45" s="26"/>
      <c r="H45" s="26"/>
      <c r="I45" s="26"/>
      <c r="J45" s="25"/>
      <c r="K45" s="25" t="s">
        <v>679</v>
      </c>
      <c r="L45" s="25" t="s">
        <v>680</v>
      </c>
      <c r="M45" s="25" t="s">
        <v>739</v>
      </c>
      <c r="N45" s="25" t="s">
        <v>667</v>
      </c>
      <c r="O45" s="25" t="s">
        <v>668</v>
      </c>
      <c r="P45" s="25" t="s">
        <v>669</v>
      </c>
      <c r="Q45" s="25" t="str">
        <f t="shared" si="0"/>
        <v>＝100%</v>
      </c>
      <c r="R45" s="25" t="s">
        <v>660</v>
      </c>
      <c r="S45" s="32"/>
    </row>
    <row r="46" ht="16.55" customHeight="1" spans="1:19">
      <c r="A46" s="8"/>
      <c r="B46" s="25"/>
      <c r="C46" s="25" t="s">
        <v>740</v>
      </c>
      <c r="D46" s="25" t="s">
        <v>650</v>
      </c>
      <c r="E46" s="25" t="s">
        <v>724</v>
      </c>
      <c r="F46" s="25" t="s">
        <v>741</v>
      </c>
      <c r="G46" s="26" t="s">
        <v>273</v>
      </c>
      <c r="H46" s="26" t="s">
        <v>273</v>
      </c>
      <c r="I46" s="26"/>
      <c r="J46" s="25" t="s">
        <v>742</v>
      </c>
      <c r="K46" s="25" t="s">
        <v>654</v>
      </c>
      <c r="L46" s="25" t="s">
        <v>655</v>
      </c>
      <c r="M46" s="25" t="s">
        <v>743</v>
      </c>
      <c r="N46" s="25" t="s">
        <v>657</v>
      </c>
      <c r="O46" s="25" t="s">
        <v>744</v>
      </c>
      <c r="P46" s="25" t="s">
        <v>745</v>
      </c>
      <c r="Q46" s="25" t="str">
        <f t="shared" si="0"/>
        <v>≥5人</v>
      </c>
      <c r="R46" s="25" t="s">
        <v>660</v>
      </c>
      <c r="S46" s="32"/>
    </row>
    <row r="47" ht="25.3" customHeight="1" spans="1:19">
      <c r="A47" s="8"/>
      <c r="B47" s="25"/>
      <c r="C47" s="25"/>
      <c r="D47" s="25"/>
      <c r="E47" s="25"/>
      <c r="F47" s="25"/>
      <c r="G47" s="26"/>
      <c r="H47" s="26"/>
      <c r="I47" s="26"/>
      <c r="J47" s="25"/>
      <c r="K47" s="25" t="s">
        <v>654</v>
      </c>
      <c r="L47" s="25" t="s">
        <v>665</v>
      </c>
      <c r="M47" s="25" t="s">
        <v>746</v>
      </c>
      <c r="N47" s="25" t="s">
        <v>667</v>
      </c>
      <c r="O47" s="25" t="s">
        <v>668</v>
      </c>
      <c r="P47" s="25" t="s">
        <v>669</v>
      </c>
      <c r="Q47" s="25" t="str">
        <f t="shared" si="0"/>
        <v>＝100%</v>
      </c>
      <c r="R47" s="25" t="s">
        <v>660</v>
      </c>
      <c r="S47" s="32"/>
    </row>
    <row r="48" ht="16.55" customHeight="1" spans="1:19">
      <c r="A48" s="8"/>
      <c r="B48" s="25"/>
      <c r="C48" s="25"/>
      <c r="D48" s="25"/>
      <c r="E48" s="25"/>
      <c r="F48" s="25"/>
      <c r="G48" s="26"/>
      <c r="H48" s="26"/>
      <c r="I48" s="26"/>
      <c r="J48" s="25"/>
      <c r="K48" s="25" t="s">
        <v>654</v>
      </c>
      <c r="L48" s="25" t="s">
        <v>671</v>
      </c>
      <c r="M48" s="25" t="s">
        <v>747</v>
      </c>
      <c r="N48" s="25" t="s">
        <v>667</v>
      </c>
      <c r="O48" s="25" t="s">
        <v>668</v>
      </c>
      <c r="P48" s="25" t="s">
        <v>669</v>
      </c>
      <c r="Q48" s="25" t="str">
        <f t="shared" si="0"/>
        <v>＝100%</v>
      </c>
      <c r="R48" s="25" t="s">
        <v>660</v>
      </c>
      <c r="S48" s="32"/>
    </row>
    <row r="49" ht="16.55" customHeight="1" spans="1:19">
      <c r="A49" s="8"/>
      <c r="B49" s="25"/>
      <c r="C49" s="25"/>
      <c r="D49" s="25"/>
      <c r="E49" s="25"/>
      <c r="F49" s="25"/>
      <c r="G49" s="26"/>
      <c r="H49" s="26"/>
      <c r="I49" s="26"/>
      <c r="J49" s="25"/>
      <c r="K49" s="25" t="s">
        <v>654</v>
      </c>
      <c r="L49" s="25" t="s">
        <v>673</v>
      </c>
      <c r="M49" s="25" t="s">
        <v>721</v>
      </c>
      <c r="N49" s="25" t="s">
        <v>675</v>
      </c>
      <c r="O49" s="25" t="s">
        <v>732</v>
      </c>
      <c r="P49" s="25" t="s">
        <v>677</v>
      </c>
      <c r="Q49" s="25" t="str">
        <f t="shared" si="0"/>
        <v>≤10万元</v>
      </c>
      <c r="R49" s="25" t="s">
        <v>678</v>
      </c>
      <c r="S49" s="32"/>
    </row>
    <row r="50" ht="25.3" customHeight="1" spans="1:19">
      <c r="A50" s="8"/>
      <c r="B50" s="25"/>
      <c r="C50" s="25"/>
      <c r="D50" s="25"/>
      <c r="E50" s="25"/>
      <c r="F50" s="25"/>
      <c r="G50" s="26"/>
      <c r="H50" s="26"/>
      <c r="I50" s="26"/>
      <c r="J50" s="25"/>
      <c r="K50" s="25" t="s">
        <v>733</v>
      </c>
      <c r="L50" s="25" t="s">
        <v>734</v>
      </c>
      <c r="M50" s="25" t="s">
        <v>748</v>
      </c>
      <c r="N50" s="25" t="s">
        <v>736</v>
      </c>
      <c r="O50" s="25" t="s">
        <v>749</v>
      </c>
      <c r="P50" s="25" t="s">
        <v>706</v>
      </c>
      <c r="Q50" s="25" t="str">
        <f t="shared" si="0"/>
        <v>定性优良中低差套</v>
      </c>
      <c r="R50" s="25" t="s">
        <v>660</v>
      </c>
      <c r="S50" s="32"/>
    </row>
    <row r="51" ht="25.3" customHeight="1" spans="1:19">
      <c r="A51" s="8"/>
      <c r="B51" s="25"/>
      <c r="C51" s="25"/>
      <c r="D51" s="25"/>
      <c r="E51" s="25"/>
      <c r="F51" s="25"/>
      <c r="G51" s="26"/>
      <c r="H51" s="26"/>
      <c r="I51" s="26"/>
      <c r="J51" s="25"/>
      <c r="K51" s="25" t="s">
        <v>679</v>
      </c>
      <c r="L51" s="25" t="s">
        <v>680</v>
      </c>
      <c r="M51" s="25" t="s">
        <v>750</v>
      </c>
      <c r="N51" s="25" t="s">
        <v>667</v>
      </c>
      <c r="O51" s="25" t="s">
        <v>668</v>
      </c>
      <c r="P51" s="25" t="s">
        <v>669</v>
      </c>
      <c r="Q51" s="25" t="str">
        <f t="shared" si="0"/>
        <v>＝100%</v>
      </c>
      <c r="R51" s="25" t="s">
        <v>660</v>
      </c>
      <c r="S51" s="32"/>
    </row>
    <row r="52" ht="25.3" customHeight="1" spans="1:19">
      <c r="A52" s="8"/>
      <c r="B52" s="25"/>
      <c r="C52" s="25" t="s">
        <v>751</v>
      </c>
      <c r="D52" s="25" t="s">
        <v>650</v>
      </c>
      <c r="E52" s="25" t="s">
        <v>752</v>
      </c>
      <c r="F52" s="25" t="s">
        <v>753</v>
      </c>
      <c r="G52" s="26" t="s">
        <v>278</v>
      </c>
      <c r="H52" s="26" t="s">
        <v>278</v>
      </c>
      <c r="I52" s="26"/>
      <c r="J52" s="25" t="s">
        <v>754</v>
      </c>
      <c r="K52" s="25" t="s">
        <v>654</v>
      </c>
      <c r="L52" s="25" t="s">
        <v>655</v>
      </c>
      <c r="M52" s="25" t="s">
        <v>755</v>
      </c>
      <c r="N52" s="25" t="s">
        <v>657</v>
      </c>
      <c r="O52" s="25" t="s">
        <v>756</v>
      </c>
      <c r="P52" s="25" t="s">
        <v>745</v>
      </c>
      <c r="Q52" s="25" t="str">
        <f t="shared" si="0"/>
        <v>≥6600人</v>
      </c>
      <c r="R52" s="25" t="s">
        <v>660</v>
      </c>
      <c r="S52" s="32"/>
    </row>
    <row r="53" ht="16.55" customHeight="1" spans="1:19">
      <c r="A53" s="8"/>
      <c r="B53" s="25"/>
      <c r="C53" s="25"/>
      <c r="D53" s="25"/>
      <c r="E53" s="25"/>
      <c r="F53" s="25"/>
      <c r="G53" s="26"/>
      <c r="H53" s="26"/>
      <c r="I53" s="26"/>
      <c r="J53" s="25"/>
      <c r="K53" s="25" t="s">
        <v>654</v>
      </c>
      <c r="L53" s="25" t="s">
        <v>665</v>
      </c>
      <c r="M53" s="25" t="s">
        <v>702</v>
      </c>
      <c r="N53" s="25" t="s">
        <v>667</v>
      </c>
      <c r="O53" s="25" t="s">
        <v>668</v>
      </c>
      <c r="P53" s="25" t="s">
        <v>669</v>
      </c>
      <c r="Q53" s="25" t="str">
        <f t="shared" si="0"/>
        <v>＝100%</v>
      </c>
      <c r="R53" s="25" t="s">
        <v>660</v>
      </c>
      <c r="S53" s="32"/>
    </row>
    <row r="54" ht="16.55" customHeight="1" spans="1:19">
      <c r="A54" s="8"/>
      <c r="B54" s="25"/>
      <c r="C54" s="25"/>
      <c r="D54" s="25"/>
      <c r="E54" s="25"/>
      <c r="F54" s="25"/>
      <c r="G54" s="26"/>
      <c r="H54" s="26"/>
      <c r="I54" s="26"/>
      <c r="J54" s="25"/>
      <c r="K54" s="25" t="s">
        <v>654</v>
      </c>
      <c r="L54" s="25" t="s">
        <v>671</v>
      </c>
      <c r="M54" s="25" t="s">
        <v>690</v>
      </c>
      <c r="N54" s="25" t="s">
        <v>667</v>
      </c>
      <c r="O54" s="25" t="s">
        <v>668</v>
      </c>
      <c r="P54" s="25" t="s">
        <v>669</v>
      </c>
      <c r="Q54" s="25" t="str">
        <f t="shared" si="0"/>
        <v>＝100%</v>
      </c>
      <c r="R54" s="25" t="s">
        <v>660</v>
      </c>
      <c r="S54" s="32"/>
    </row>
    <row r="55" ht="16.55" customHeight="1" spans="1:19">
      <c r="A55" s="8"/>
      <c r="B55" s="25"/>
      <c r="C55" s="25"/>
      <c r="D55" s="25"/>
      <c r="E55" s="25"/>
      <c r="F55" s="25"/>
      <c r="G55" s="26"/>
      <c r="H55" s="26"/>
      <c r="I55" s="26"/>
      <c r="J55" s="25"/>
      <c r="K55" s="25" t="s">
        <v>654</v>
      </c>
      <c r="L55" s="25" t="s">
        <v>673</v>
      </c>
      <c r="M55" s="25" t="s">
        <v>721</v>
      </c>
      <c r="N55" s="25" t="s">
        <v>675</v>
      </c>
      <c r="O55" s="25" t="s">
        <v>757</v>
      </c>
      <c r="P55" s="25" t="s">
        <v>677</v>
      </c>
      <c r="Q55" s="25" t="str">
        <f t="shared" si="0"/>
        <v>≤1085万元</v>
      </c>
      <c r="R55" s="25" t="s">
        <v>678</v>
      </c>
      <c r="S55" s="32"/>
    </row>
    <row r="56" ht="25.3" customHeight="1" spans="1:19">
      <c r="A56" s="8"/>
      <c r="B56" s="25"/>
      <c r="C56" s="25"/>
      <c r="D56" s="25"/>
      <c r="E56" s="25"/>
      <c r="F56" s="25"/>
      <c r="G56" s="26"/>
      <c r="H56" s="26"/>
      <c r="I56" s="26"/>
      <c r="J56" s="25"/>
      <c r="K56" s="25" t="s">
        <v>733</v>
      </c>
      <c r="L56" s="25" t="s">
        <v>758</v>
      </c>
      <c r="M56" s="25" t="s">
        <v>759</v>
      </c>
      <c r="N56" s="25" t="s">
        <v>736</v>
      </c>
      <c r="O56" s="25" t="s">
        <v>737</v>
      </c>
      <c r="P56" s="25" t="s">
        <v>706</v>
      </c>
      <c r="Q56" s="25" t="str">
        <f t="shared" si="0"/>
        <v>定性高中低套</v>
      </c>
      <c r="R56" s="25" t="s">
        <v>660</v>
      </c>
      <c r="S56" s="32"/>
    </row>
    <row r="57" ht="51.75" customHeight="1" spans="1:19">
      <c r="A57" s="8"/>
      <c r="B57" s="25"/>
      <c r="C57" s="25"/>
      <c r="D57" s="25"/>
      <c r="E57" s="25"/>
      <c r="F57" s="25"/>
      <c r="G57" s="26"/>
      <c r="H57" s="26"/>
      <c r="I57" s="26"/>
      <c r="J57" s="25"/>
      <c r="K57" s="25" t="s">
        <v>733</v>
      </c>
      <c r="L57" s="25" t="s">
        <v>734</v>
      </c>
      <c r="M57" s="25" t="s">
        <v>760</v>
      </c>
      <c r="N57" s="25" t="s">
        <v>736</v>
      </c>
      <c r="O57" s="25" t="s">
        <v>749</v>
      </c>
      <c r="P57" s="25" t="s">
        <v>706</v>
      </c>
      <c r="Q57" s="25" t="str">
        <f t="shared" si="0"/>
        <v>定性优良中低差套</v>
      </c>
      <c r="R57" s="25" t="s">
        <v>660</v>
      </c>
      <c r="S57" s="32"/>
    </row>
    <row r="58" ht="25.3" customHeight="1" spans="1:19">
      <c r="A58" s="8"/>
      <c r="B58" s="25"/>
      <c r="C58" s="25"/>
      <c r="D58" s="25"/>
      <c r="E58" s="25"/>
      <c r="F58" s="25"/>
      <c r="G58" s="26"/>
      <c r="H58" s="26"/>
      <c r="I58" s="26"/>
      <c r="J58" s="25"/>
      <c r="K58" s="25" t="s">
        <v>733</v>
      </c>
      <c r="L58" s="25" t="s">
        <v>734</v>
      </c>
      <c r="M58" s="25" t="s">
        <v>761</v>
      </c>
      <c r="N58" s="25" t="s">
        <v>736</v>
      </c>
      <c r="O58" s="25" t="s">
        <v>737</v>
      </c>
      <c r="P58" s="25" t="s">
        <v>706</v>
      </c>
      <c r="Q58" s="25" t="str">
        <f t="shared" si="0"/>
        <v>定性高中低套</v>
      </c>
      <c r="R58" s="25" t="s">
        <v>678</v>
      </c>
      <c r="S58" s="32"/>
    </row>
    <row r="59" ht="25.3" customHeight="1" spans="1:19">
      <c r="A59" s="8"/>
      <c r="B59" s="25"/>
      <c r="C59" s="25"/>
      <c r="D59" s="25"/>
      <c r="E59" s="25"/>
      <c r="F59" s="25"/>
      <c r="G59" s="26"/>
      <c r="H59" s="26"/>
      <c r="I59" s="26"/>
      <c r="J59" s="25"/>
      <c r="K59" s="25" t="s">
        <v>679</v>
      </c>
      <c r="L59" s="25" t="s">
        <v>680</v>
      </c>
      <c r="M59" s="25" t="s">
        <v>762</v>
      </c>
      <c r="N59" s="25" t="s">
        <v>657</v>
      </c>
      <c r="O59" s="25" t="s">
        <v>763</v>
      </c>
      <c r="P59" s="25" t="s">
        <v>669</v>
      </c>
      <c r="Q59" s="25" t="str">
        <f t="shared" si="0"/>
        <v>≥85%</v>
      </c>
      <c r="R59" s="25" t="s">
        <v>660</v>
      </c>
      <c r="S59" s="32"/>
    </row>
    <row r="60" ht="25.3" customHeight="1" spans="1:19">
      <c r="A60" s="8"/>
      <c r="B60" s="25"/>
      <c r="C60" s="25" t="s">
        <v>764</v>
      </c>
      <c r="D60" s="25" t="s">
        <v>650</v>
      </c>
      <c r="E60" s="25" t="s">
        <v>752</v>
      </c>
      <c r="F60" s="25" t="s">
        <v>753</v>
      </c>
      <c r="G60" s="26" t="s">
        <v>280</v>
      </c>
      <c r="H60" s="26" t="s">
        <v>280</v>
      </c>
      <c r="I60" s="26"/>
      <c r="J60" s="25" t="s">
        <v>765</v>
      </c>
      <c r="K60" s="25" t="s">
        <v>654</v>
      </c>
      <c r="L60" s="25" t="s">
        <v>655</v>
      </c>
      <c r="M60" s="25" t="s">
        <v>766</v>
      </c>
      <c r="N60" s="25" t="s">
        <v>657</v>
      </c>
      <c r="O60" s="25" t="s">
        <v>767</v>
      </c>
      <c r="P60" s="25" t="s">
        <v>745</v>
      </c>
      <c r="Q60" s="25" t="str">
        <f t="shared" si="0"/>
        <v>≥4490人</v>
      </c>
      <c r="R60" s="25" t="s">
        <v>660</v>
      </c>
      <c r="S60" s="32"/>
    </row>
    <row r="61" ht="16.55" customHeight="1" spans="1:19">
      <c r="A61" s="8"/>
      <c r="B61" s="25"/>
      <c r="C61" s="25"/>
      <c r="D61" s="25"/>
      <c r="E61" s="25"/>
      <c r="F61" s="25"/>
      <c r="G61" s="26"/>
      <c r="H61" s="26"/>
      <c r="I61" s="26"/>
      <c r="J61" s="25"/>
      <c r="K61" s="25" t="s">
        <v>654</v>
      </c>
      <c r="L61" s="25" t="s">
        <v>665</v>
      </c>
      <c r="M61" s="25" t="s">
        <v>702</v>
      </c>
      <c r="N61" s="25" t="s">
        <v>667</v>
      </c>
      <c r="O61" s="25" t="s">
        <v>668</v>
      </c>
      <c r="P61" s="25" t="s">
        <v>669</v>
      </c>
      <c r="Q61" s="25" t="str">
        <f t="shared" si="0"/>
        <v>＝100%</v>
      </c>
      <c r="R61" s="25" t="s">
        <v>660</v>
      </c>
      <c r="S61" s="32"/>
    </row>
    <row r="62" ht="16.55" customHeight="1" spans="1:19">
      <c r="A62" s="8"/>
      <c r="B62" s="25"/>
      <c r="C62" s="25"/>
      <c r="D62" s="25"/>
      <c r="E62" s="25"/>
      <c r="F62" s="25"/>
      <c r="G62" s="26"/>
      <c r="H62" s="26"/>
      <c r="I62" s="26"/>
      <c r="J62" s="25"/>
      <c r="K62" s="25" t="s">
        <v>654</v>
      </c>
      <c r="L62" s="25" t="s">
        <v>671</v>
      </c>
      <c r="M62" s="25" t="s">
        <v>690</v>
      </c>
      <c r="N62" s="25" t="s">
        <v>667</v>
      </c>
      <c r="O62" s="25" t="s">
        <v>668</v>
      </c>
      <c r="P62" s="25" t="s">
        <v>669</v>
      </c>
      <c r="Q62" s="25" t="str">
        <f t="shared" si="0"/>
        <v>＝100%</v>
      </c>
      <c r="R62" s="25" t="s">
        <v>660</v>
      </c>
      <c r="S62" s="32"/>
    </row>
    <row r="63" ht="16.55" customHeight="1" spans="1:19">
      <c r="A63" s="8"/>
      <c r="B63" s="25"/>
      <c r="C63" s="25"/>
      <c r="D63" s="25"/>
      <c r="E63" s="25"/>
      <c r="F63" s="25"/>
      <c r="G63" s="26"/>
      <c r="H63" s="26"/>
      <c r="I63" s="26"/>
      <c r="J63" s="25"/>
      <c r="K63" s="25" t="s">
        <v>654</v>
      </c>
      <c r="L63" s="25" t="s">
        <v>673</v>
      </c>
      <c r="M63" s="25" t="s">
        <v>721</v>
      </c>
      <c r="N63" s="25" t="s">
        <v>675</v>
      </c>
      <c r="O63" s="25" t="s">
        <v>768</v>
      </c>
      <c r="P63" s="25" t="s">
        <v>677</v>
      </c>
      <c r="Q63" s="25" t="str">
        <f t="shared" si="0"/>
        <v>≤3350万元</v>
      </c>
      <c r="R63" s="25" t="s">
        <v>678</v>
      </c>
      <c r="S63" s="32"/>
    </row>
    <row r="64" ht="25.3" customHeight="1" spans="1:19">
      <c r="A64" s="8"/>
      <c r="B64" s="25"/>
      <c r="C64" s="25"/>
      <c r="D64" s="25"/>
      <c r="E64" s="25"/>
      <c r="F64" s="25"/>
      <c r="G64" s="26"/>
      <c r="H64" s="26"/>
      <c r="I64" s="26"/>
      <c r="J64" s="25"/>
      <c r="K64" s="25" t="s">
        <v>733</v>
      </c>
      <c r="L64" s="25" t="s">
        <v>758</v>
      </c>
      <c r="M64" s="25" t="s">
        <v>759</v>
      </c>
      <c r="N64" s="25" t="s">
        <v>736</v>
      </c>
      <c r="O64" s="25" t="s">
        <v>737</v>
      </c>
      <c r="P64" s="25" t="s">
        <v>706</v>
      </c>
      <c r="Q64" s="25" t="str">
        <f t="shared" si="0"/>
        <v>定性高中低套</v>
      </c>
      <c r="R64" s="25" t="s">
        <v>660</v>
      </c>
      <c r="S64" s="32"/>
    </row>
    <row r="65" ht="25.3" customHeight="1" spans="1:19">
      <c r="A65" s="8"/>
      <c r="B65" s="25"/>
      <c r="C65" s="25"/>
      <c r="D65" s="25"/>
      <c r="E65" s="25"/>
      <c r="F65" s="25"/>
      <c r="G65" s="26"/>
      <c r="H65" s="26"/>
      <c r="I65" s="26"/>
      <c r="J65" s="25"/>
      <c r="K65" s="25" t="s">
        <v>733</v>
      </c>
      <c r="L65" s="25" t="s">
        <v>734</v>
      </c>
      <c r="M65" s="25" t="s">
        <v>761</v>
      </c>
      <c r="N65" s="25" t="s">
        <v>736</v>
      </c>
      <c r="O65" s="25" t="s">
        <v>737</v>
      </c>
      <c r="P65" s="25" t="s">
        <v>706</v>
      </c>
      <c r="Q65" s="25" t="str">
        <f t="shared" si="0"/>
        <v>定性高中低套</v>
      </c>
      <c r="R65" s="25" t="s">
        <v>678</v>
      </c>
      <c r="S65" s="32"/>
    </row>
    <row r="66" ht="51.75" customHeight="1" spans="1:19">
      <c r="A66" s="8"/>
      <c r="B66" s="25"/>
      <c r="C66" s="25"/>
      <c r="D66" s="25"/>
      <c r="E66" s="25"/>
      <c r="F66" s="25"/>
      <c r="G66" s="26"/>
      <c r="H66" s="26"/>
      <c r="I66" s="26"/>
      <c r="J66" s="25"/>
      <c r="K66" s="25" t="s">
        <v>733</v>
      </c>
      <c r="L66" s="25" t="s">
        <v>734</v>
      </c>
      <c r="M66" s="25" t="s">
        <v>760</v>
      </c>
      <c r="N66" s="25" t="s">
        <v>736</v>
      </c>
      <c r="O66" s="25" t="s">
        <v>749</v>
      </c>
      <c r="P66" s="25" t="s">
        <v>706</v>
      </c>
      <c r="Q66" s="25" t="str">
        <f t="shared" si="0"/>
        <v>定性优良中低差套</v>
      </c>
      <c r="R66" s="25" t="s">
        <v>660</v>
      </c>
      <c r="S66" s="32"/>
    </row>
    <row r="67" ht="25.3" customHeight="1" spans="1:19">
      <c r="A67" s="8"/>
      <c r="B67" s="25"/>
      <c r="C67" s="25"/>
      <c r="D67" s="25"/>
      <c r="E67" s="25"/>
      <c r="F67" s="25"/>
      <c r="G67" s="26"/>
      <c r="H67" s="26"/>
      <c r="I67" s="26"/>
      <c r="J67" s="25"/>
      <c r="K67" s="25" t="s">
        <v>679</v>
      </c>
      <c r="L67" s="25" t="s">
        <v>680</v>
      </c>
      <c r="M67" s="25" t="s">
        <v>762</v>
      </c>
      <c r="N67" s="25" t="s">
        <v>657</v>
      </c>
      <c r="O67" s="25" t="s">
        <v>763</v>
      </c>
      <c r="P67" s="25" t="s">
        <v>669</v>
      </c>
      <c r="Q67" s="25" t="str">
        <f t="shared" si="0"/>
        <v>≥85%</v>
      </c>
      <c r="R67" s="25" t="s">
        <v>660</v>
      </c>
      <c r="S67" s="32"/>
    </row>
    <row r="68" ht="16.55" customHeight="1" spans="1:19">
      <c r="A68" s="8"/>
      <c r="B68" s="25"/>
      <c r="C68" s="25" t="s">
        <v>769</v>
      </c>
      <c r="D68" s="25" t="s">
        <v>650</v>
      </c>
      <c r="E68" s="25" t="s">
        <v>770</v>
      </c>
      <c r="F68" s="25" t="s">
        <v>753</v>
      </c>
      <c r="G68" s="26" t="s">
        <v>208</v>
      </c>
      <c r="H68" s="26" t="s">
        <v>208</v>
      </c>
      <c r="I68" s="26"/>
      <c r="J68" s="25" t="s">
        <v>771</v>
      </c>
      <c r="K68" s="25" t="s">
        <v>654</v>
      </c>
      <c r="L68" s="25" t="s">
        <v>655</v>
      </c>
      <c r="M68" s="25" t="s">
        <v>772</v>
      </c>
      <c r="N68" s="25" t="s">
        <v>657</v>
      </c>
      <c r="O68" s="25" t="s">
        <v>773</v>
      </c>
      <c r="P68" s="25" t="s">
        <v>745</v>
      </c>
      <c r="Q68" s="25" t="str">
        <f t="shared" si="0"/>
        <v>≥428人</v>
      </c>
      <c r="R68" s="25" t="s">
        <v>660</v>
      </c>
      <c r="S68" s="32"/>
    </row>
    <row r="69" ht="16.55" customHeight="1" spans="1:19">
      <c r="A69" s="8"/>
      <c r="B69" s="25"/>
      <c r="C69" s="25"/>
      <c r="D69" s="25"/>
      <c r="E69" s="25"/>
      <c r="F69" s="25"/>
      <c r="G69" s="26"/>
      <c r="H69" s="26"/>
      <c r="I69" s="26"/>
      <c r="J69" s="25"/>
      <c r="K69" s="25" t="s">
        <v>654</v>
      </c>
      <c r="L69" s="25" t="s">
        <v>665</v>
      </c>
      <c r="M69" s="25" t="s">
        <v>701</v>
      </c>
      <c r="N69" s="25" t="s">
        <v>667</v>
      </c>
      <c r="O69" s="25" t="s">
        <v>668</v>
      </c>
      <c r="P69" s="25" t="s">
        <v>669</v>
      </c>
      <c r="Q69" s="25" t="str">
        <f t="shared" si="0"/>
        <v>＝100%</v>
      </c>
      <c r="R69" s="25" t="s">
        <v>660</v>
      </c>
      <c r="S69" s="32"/>
    </row>
    <row r="70" ht="16.55" customHeight="1" spans="1:19">
      <c r="A70" s="8"/>
      <c r="B70" s="25"/>
      <c r="C70" s="25"/>
      <c r="D70" s="25"/>
      <c r="E70" s="25"/>
      <c r="F70" s="25"/>
      <c r="G70" s="26"/>
      <c r="H70" s="26"/>
      <c r="I70" s="26"/>
      <c r="J70" s="25"/>
      <c r="K70" s="25" t="s">
        <v>654</v>
      </c>
      <c r="L70" s="25" t="s">
        <v>671</v>
      </c>
      <c r="M70" s="25" t="s">
        <v>690</v>
      </c>
      <c r="N70" s="25" t="s">
        <v>667</v>
      </c>
      <c r="O70" s="25" t="s">
        <v>668</v>
      </c>
      <c r="P70" s="25" t="s">
        <v>669</v>
      </c>
      <c r="Q70" s="25" t="str">
        <f t="shared" si="0"/>
        <v>＝100%</v>
      </c>
      <c r="R70" s="25" t="s">
        <v>660</v>
      </c>
      <c r="S70" s="32"/>
    </row>
    <row r="71" ht="16.55" customHeight="1" spans="1:19">
      <c r="A71" s="8"/>
      <c r="B71" s="25"/>
      <c r="C71" s="25"/>
      <c r="D71" s="25"/>
      <c r="E71" s="25"/>
      <c r="F71" s="25"/>
      <c r="G71" s="26"/>
      <c r="H71" s="26"/>
      <c r="I71" s="26"/>
      <c r="J71" s="25"/>
      <c r="K71" s="25" t="s">
        <v>654</v>
      </c>
      <c r="L71" s="25" t="s">
        <v>673</v>
      </c>
      <c r="M71" s="25" t="s">
        <v>721</v>
      </c>
      <c r="N71" s="25" t="s">
        <v>675</v>
      </c>
      <c r="O71" s="25" t="s">
        <v>774</v>
      </c>
      <c r="P71" s="25" t="s">
        <v>677</v>
      </c>
      <c r="Q71" s="25" t="str">
        <f t="shared" ref="Q71:Q134" si="1">N71&amp;O71&amp;P71</f>
        <v>≤3800万元</v>
      </c>
      <c r="R71" s="25" t="s">
        <v>678</v>
      </c>
      <c r="S71" s="32"/>
    </row>
    <row r="72" ht="16.55" customHeight="1" spans="1:19">
      <c r="A72" s="8"/>
      <c r="B72" s="25"/>
      <c r="C72" s="25"/>
      <c r="D72" s="25"/>
      <c r="E72" s="25"/>
      <c r="F72" s="25"/>
      <c r="G72" s="26"/>
      <c r="H72" s="26"/>
      <c r="I72" s="26"/>
      <c r="J72" s="25"/>
      <c r="K72" s="25" t="s">
        <v>733</v>
      </c>
      <c r="L72" s="25" t="s">
        <v>734</v>
      </c>
      <c r="M72" s="25" t="s">
        <v>775</v>
      </c>
      <c r="N72" s="25" t="s">
        <v>736</v>
      </c>
      <c r="O72" s="25" t="s">
        <v>737</v>
      </c>
      <c r="P72" s="25" t="s">
        <v>706</v>
      </c>
      <c r="Q72" s="25" t="str">
        <f t="shared" si="1"/>
        <v>定性高中低套</v>
      </c>
      <c r="R72" s="25" t="s">
        <v>660</v>
      </c>
      <c r="S72" s="32"/>
    </row>
    <row r="73" ht="25.3" customHeight="1" spans="1:19">
      <c r="A73" s="8"/>
      <c r="B73" s="25"/>
      <c r="C73" s="25"/>
      <c r="D73" s="25"/>
      <c r="E73" s="25"/>
      <c r="F73" s="25"/>
      <c r="G73" s="26"/>
      <c r="H73" s="26"/>
      <c r="I73" s="26"/>
      <c r="J73" s="25"/>
      <c r="K73" s="25" t="s">
        <v>679</v>
      </c>
      <c r="L73" s="25" t="s">
        <v>680</v>
      </c>
      <c r="M73" s="25" t="s">
        <v>776</v>
      </c>
      <c r="N73" s="25" t="s">
        <v>657</v>
      </c>
      <c r="O73" s="25" t="s">
        <v>682</v>
      </c>
      <c r="P73" s="25" t="s">
        <v>669</v>
      </c>
      <c r="Q73" s="25" t="str">
        <f t="shared" si="1"/>
        <v>≥90%</v>
      </c>
      <c r="R73" s="25" t="s">
        <v>660</v>
      </c>
      <c r="S73" s="32"/>
    </row>
    <row r="74" ht="16.55" customHeight="1" spans="1:19">
      <c r="A74" s="8"/>
      <c r="B74" s="25"/>
      <c r="C74" s="25" t="s">
        <v>777</v>
      </c>
      <c r="D74" s="25" t="s">
        <v>650</v>
      </c>
      <c r="E74" s="25" t="s">
        <v>778</v>
      </c>
      <c r="F74" s="25" t="s">
        <v>779</v>
      </c>
      <c r="G74" s="26" t="s">
        <v>285</v>
      </c>
      <c r="H74" s="26" t="s">
        <v>285</v>
      </c>
      <c r="I74" s="26"/>
      <c r="J74" s="25" t="s">
        <v>780</v>
      </c>
      <c r="K74" s="25" t="s">
        <v>654</v>
      </c>
      <c r="L74" s="25" t="s">
        <v>655</v>
      </c>
      <c r="M74" s="25" t="s">
        <v>781</v>
      </c>
      <c r="N74" s="25" t="s">
        <v>657</v>
      </c>
      <c r="O74" s="25" t="s">
        <v>782</v>
      </c>
      <c r="P74" s="25" t="s">
        <v>745</v>
      </c>
      <c r="Q74" s="25" t="str">
        <f t="shared" si="1"/>
        <v>≥103人</v>
      </c>
      <c r="R74" s="25" t="s">
        <v>660</v>
      </c>
      <c r="S74" s="32"/>
    </row>
    <row r="75" ht="16.55" customHeight="1" spans="1:19">
      <c r="A75" s="8"/>
      <c r="B75" s="25"/>
      <c r="C75" s="25"/>
      <c r="D75" s="25"/>
      <c r="E75" s="25"/>
      <c r="F75" s="25"/>
      <c r="G75" s="26"/>
      <c r="H75" s="26"/>
      <c r="I75" s="26"/>
      <c r="J75" s="25"/>
      <c r="K75" s="25" t="s">
        <v>654</v>
      </c>
      <c r="L75" s="25" t="s">
        <v>665</v>
      </c>
      <c r="M75" s="25" t="s">
        <v>701</v>
      </c>
      <c r="N75" s="25" t="s">
        <v>667</v>
      </c>
      <c r="O75" s="25" t="s">
        <v>668</v>
      </c>
      <c r="P75" s="25" t="s">
        <v>669</v>
      </c>
      <c r="Q75" s="25" t="str">
        <f t="shared" si="1"/>
        <v>＝100%</v>
      </c>
      <c r="R75" s="25" t="s">
        <v>660</v>
      </c>
      <c r="S75" s="32"/>
    </row>
    <row r="76" ht="16.55" customHeight="1" spans="1:19">
      <c r="A76" s="8"/>
      <c r="B76" s="25"/>
      <c r="C76" s="25"/>
      <c r="D76" s="25"/>
      <c r="E76" s="25"/>
      <c r="F76" s="25"/>
      <c r="G76" s="26"/>
      <c r="H76" s="26"/>
      <c r="I76" s="26"/>
      <c r="J76" s="25"/>
      <c r="K76" s="25" t="s">
        <v>654</v>
      </c>
      <c r="L76" s="25" t="s">
        <v>671</v>
      </c>
      <c r="M76" s="25" t="s">
        <v>720</v>
      </c>
      <c r="N76" s="25" t="s">
        <v>667</v>
      </c>
      <c r="O76" s="25" t="s">
        <v>668</v>
      </c>
      <c r="P76" s="25" t="s">
        <v>669</v>
      </c>
      <c r="Q76" s="25" t="str">
        <f t="shared" si="1"/>
        <v>＝100%</v>
      </c>
      <c r="R76" s="25" t="s">
        <v>660</v>
      </c>
      <c r="S76" s="32"/>
    </row>
    <row r="77" ht="16.55" customHeight="1" spans="1:19">
      <c r="A77" s="8"/>
      <c r="B77" s="25"/>
      <c r="C77" s="25"/>
      <c r="D77" s="25"/>
      <c r="E77" s="25"/>
      <c r="F77" s="25"/>
      <c r="G77" s="26"/>
      <c r="H77" s="26"/>
      <c r="I77" s="26"/>
      <c r="J77" s="25"/>
      <c r="K77" s="25" t="s">
        <v>654</v>
      </c>
      <c r="L77" s="25" t="s">
        <v>673</v>
      </c>
      <c r="M77" s="25" t="s">
        <v>721</v>
      </c>
      <c r="N77" s="25" t="s">
        <v>675</v>
      </c>
      <c r="O77" s="25" t="s">
        <v>783</v>
      </c>
      <c r="P77" s="25" t="s">
        <v>677</v>
      </c>
      <c r="Q77" s="25" t="str">
        <f t="shared" si="1"/>
        <v>≤240万元</v>
      </c>
      <c r="R77" s="25" t="s">
        <v>678</v>
      </c>
      <c r="S77" s="32"/>
    </row>
    <row r="78" ht="25.3" customHeight="1" spans="1:19">
      <c r="A78" s="8"/>
      <c r="B78" s="25"/>
      <c r="C78" s="25"/>
      <c r="D78" s="25"/>
      <c r="E78" s="25"/>
      <c r="F78" s="25"/>
      <c r="G78" s="26"/>
      <c r="H78" s="26"/>
      <c r="I78" s="26"/>
      <c r="J78" s="25"/>
      <c r="K78" s="25" t="s">
        <v>679</v>
      </c>
      <c r="L78" s="25" t="s">
        <v>680</v>
      </c>
      <c r="M78" s="25" t="s">
        <v>784</v>
      </c>
      <c r="N78" s="25" t="s">
        <v>657</v>
      </c>
      <c r="O78" s="25" t="s">
        <v>682</v>
      </c>
      <c r="P78" s="25" t="s">
        <v>669</v>
      </c>
      <c r="Q78" s="25" t="str">
        <f t="shared" si="1"/>
        <v>≥90%</v>
      </c>
      <c r="R78" s="25" t="s">
        <v>660</v>
      </c>
      <c r="S78" s="32"/>
    </row>
    <row r="79" ht="33.15" customHeight="1" spans="1:19">
      <c r="A79" s="8"/>
      <c r="B79" s="25"/>
      <c r="C79" s="25" t="s">
        <v>785</v>
      </c>
      <c r="D79" s="25" t="s">
        <v>650</v>
      </c>
      <c r="E79" s="25" t="s">
        <v>786</v>
      </c>
      <c r="F79" s="25" t="s">
        <v>787</v>
      </c>
      <c r="G79" s="26" t="s">
        <v>162</v>
      </c>
      <c r="H79" s="26" t="s">
        <v>162</v>
      </c>
      <c r="I79" s="26"/>
      <c r="J79" s="25" t="s">
        <v>788</v>
      </c>
      <c r="K79" s="25" t="s">
        <v>654</v>
      </c>
      <c r="L79" s="25" t="s">
        <v>655</v>
      </c>
      <c r="M79" s="25" t="s">
        <v>789</v>
      </c>
      <c r="N79" s="25" t="s">
        <v>657</v>
      </c>
      <c r="O79" s="25" t="s">
        <v>790</v>
      </c>
      <c r="P79" s="25" t="s">
        <v>659</v>
      </c>
      <c r="Q79" s="25" t="str">
        <f t="shared" si="1"/>
        <v>≥3人次</v>
      </c>
      <c r="R79" s="25" t="s">
        <v>660</v>
      </c>
      <c r="S79" s="32"/>
    </row>
    <row r="80" ht="33.15" customHeight="1" spans="1:19">
      <c r="A80" s="8"/>
      <c r="B80" s="25"/>
      <c r="C80" s="25"/>
      <c r="D80" s="25"/>
      <c r="E80" s="25"/>
      <c r="F80" s="25"/>
      <c r="G80" s="26"/>
      <c r="H80" s="26"/>
      <c r="I80" s="26"/>
      <c r="J80" s="25"/>
      <c r="K80" s="25" t="s">
        <v>654</v>
      </c>
      <c r="L80" s="25" t="s">
        <v>665</v>
      </c>
      <c r="M80" s="25" t="s">
        <v>791</v>
      </c>
      <c r="N80" s="25" t="s">
        <v>667</v>
      </c>
      <c r="O80" s="25" t="s">
        <v>668</v>
      </c>
      <c r="P80" s="25" t="s">
        <v>669</v>
      </c>
      <c r="Q80" s="25" t="str">
        <f t="shared" si="1"/>
        <v>＝100%</v>
      </c>
      <c r="R80" s="25" t="s">
        <v>660</v>
      </c>
      <c r="S80" s="32"/>
    </row>
    <row r="81" ht="33.15" customHeight="1" spans="1:19">
      <c r="A81" s="8"/>
      <c r="B81" s="25"/>
      <c r="C81" s="25"/>
      <c r="D81" s="25"/>
      <c r="E81" s="25"/>
      <c r="F81" s="25"/>
      <c r="G81" s="26"/>
      <c r="H81" s="26"/>
      <c r="I81" s="26"/>
      <c r="J81" s="25"/>
      <c r="K81" s="25" t="s">
        <v>654</v>
      </c>
      <c r="L81" s="25" t="s">
        <v>671</v>
      </c>
      <c r="M81" s="25" t="s">
        <v>792</v>
      </c>
      <c r="N81" s="25" t="s">
        <v>667</v>
      </c>
      <c r="O81" s="25" t="s">
        <v>668</v>
      </c>
      <c r="P81" s="25" t="s">
        <v>669</v>
      </c>
      <c r="Q81" s="25" t="str">
        <f t="shared" si="1"/>
        <v>＝100%</v>
      </c>
      <c r="R81" s="25" t="s">
        <v>660</v>
      </c>
      <c r="S81" s="32"/>
    </row>
    <row r="82" ht="33.15" customHeight="1" spans="1:19">
      <c r="A82" s="8"/>
      <c r="B82" s="25"/>
      <c r="C82" s="25"/>
      <c r="D82" s="25"/>
      <c r="E82" s="25"/>
      <c r="F82" s="25"/>
      <c r="G82" s="26"/>
      <c r="H82" s="26"/>
      <c r="I82" s="26"/>
      <c r="J82" s="25"/>
      <c r="K82" s="25" t="s">
        <v>654</v>
      </c>
      <c r="L82" s="25" t="s">
        <v>673</v>
      </c>
      <c r="M82" s="25" t="s">
        <v>721</v>
      </c>
      <c r="N82" s="25" t="s">
        <v>675</v>
      </c>
      <c r="O82" s="25" t="s">
        <v>793</v>
      </c>
      <c r="P82" s="25" t="s">
        <v>677</v>
      </c>
      <c r="Q82" s="25" t="str">
        <f t="shared" si="1"/>
        <v>≤50万元</v>
      </c>
      <c r="R82" s="25" t="s">
        <v>678</v>
      </c>
      <c r="S82" s="32"/>
    </row>
    <row r="83" ht="33.15" customHeight="1" spans="1:19">
      <c r="A83" s="8"/>
      <c r="B83" s="25"/>
      <c r="C83" s="25"/>
      <c r="D83" s="25"/>
      <c r="E83" s="25"/>
      <c r="F83" s="25"/>
      <c r="G83" s="26"/>
      <c r="H83" s="26"/>
      <c r="I83" s="26"/>
      <c r="J83" s="25"/>
      <c r="K83" s="25" t="s">
        <v>733</v>
      </c>
      <c r="L83" s="25" t="s">
        <v>734</v>
      </c>
      <c r="M83" s="25" t="s">
        <v>794</v>
      </c>
      <c r="N83" s="25" t="s">
        <v>736</v>
      </c>
      <c r="O83" s="25" t="s">
        <v>737</v>
      </c>
      <c r="P83" s="25" t="s">
        <v>706</v>
      </c>
      <c r="Q83" s="25" t="str">
        <f t="shared" si="1"/>
        <v>定性高中低套</v>
      </c>
      <c r="R83" s="25" t="s">
        <v>660</v>
      </c>
      <c r="S83" s="32"/>
    </row>
    <row r="84" ht="33.15" customHeight="1" spans="1:19">
      <c r="A84" s="8"/>
      <c r="B84" s="25"/>
      <c r="C84" s="25"/>
      <c r="D84" s="25"/>
      <c r="E84" s="25"/>
      <c r="F84" s="25"/>
      <c r="G84" s="26"/>
      <c r="H84" s="26"/>
      <c r="I84" s="26"/>
      <c r="J84" s="25"/>
      <c r="K84" s="25" t="s">
        <v>733</v>
      </c>
      <c r="L84" s="25" t="s">
        <v>734</v>
      </c>
      <c r="M84" s="25" t="s">
        <v>795</v>
      </c>
      <c r="N84" s="25" t="s">
        <v>736</v>
      </c>
      <c r="O84" s="25" t="s">
        <v>749</v>
      </c>
      <c r="P84" s="25" t="s">
        <v>706</v>
      </c>
      <c r="Q84" s="25" t="str">
        <f t="shared" si="1"/>
        <v>定性优良中低差套</v>
      </c>
      <c r="R84" s="25" t="s">
        <v>660</v>
      </c>
      <c r="S84" s="32"/>
    </row>
    <row r="85" ht="33.15" customHeight="1" spans="1:19">
      <c r="A85" s="8"/>
      <c r="B85" s="25"/>
      <c r="C85" s="25"/>
      <c r="D85" s="25"/>
      <c r="E85" s="25"/>
      <c r="F85" s="25"/>
      <c r="G85" s="26"/>
      <c r="H85" s="26"/>
      <c r="I85" s="26"/>
      <c r="J85" s="25"/>
      <c r="K85" s="25" t="s">
        <v>679</v>
      </c>
      <c r="L85" s="25" t="s">
        <v>680</v>
      </c>
      <c r="M85" s="25" t="s">
        <v>796</v>
      </c>
      <c r="N85" s="25" t="s">
        <v>657</v>
      </c>
      <c r="O85" s="25" t="s">
        <v>682</v>
      </c>
      <c r="P85" s="25" t="s">
        <v>669</v>
      </c>
      <c r="Q85" s="25" t="str">
        <f t="shared" si="1"/>
        <v>≥90%</v>
      </c>
      <c r="R85" s="25" t="s">
        <v>660</v>
      </c>
      <c r="S85" s="32"/>
    </row>
    <row r="86" ht="51.75" customHeight="1" spans="1:19">
      <c r="A86" s="8"/>
      <c r="B86" s="25"/>
      <c r="C86" s="25" t="s">
        <v>797</v>
      </c>
      <c r="D86" s="25" t="s">
        <v>650</v>
      </c>
      <c r="E86" s="25" t="s">
        <v>798</v>
      </c>
      <c r="F86" s="25" t="s">
        <v>799</v>
      </c>
      <c r="G86" s="26" t="s">
        <v>289</v>
      </c>
      <c r="H86" s="26" t="s">
        <v>289</v>
      </c>
      <c r="I86" s="26"/>
      <c r="J86" s="25" t="s">
        <v>800</v>
      </c>
      <c r="K86" s="25" t="s">
        <v>654</v>
      </c>
      <c r="L86" s="25" t="s">
        <v>655</v>
      </c>
      <c r="M86" s="25" t="s">
        <v>801</v>
      </c>
      <c r="N86" s="25" t="s">
        <v>657</v>
      </c>
      <c r="O86" s="25" t="s">
        <v>802</v>
      </c>
      <c r="P86" s="25" t="s">
        <v>803</v>
      </c>
      <c r="Q86" s="25" t="str">
        <f t="shared" si="1"/>
        <v>≥3500户</v>
      </c>
      <c r="R86" s="25" t="s">
        <v>660</v>
      </c>
      <c r="S86" s="32"/>
    </row>
    <row r="87" ht="16.55" customHeight="1" spans="1:19">
      <c r="A87" s="8"/>
      <c r="B87" s="25"/>
      <c r="C87" s="25"/>
      <c r="D87" s="25"/>
      <c r="E87" s="25"/>
      <c r="F87" s="25"/>
      <c r="G87" s="26"/>
      <c r="H87" s="26"/>
      <c r="I87" s="26"/>
      <c r="J87" s="25"/>
      <c r="K87" s="25" t="s">
        <v>654</v>
      </c>
      <c r="L87" s="25" t="s">
        <v>665</v>
      </c>
      <c r="M87" s="25" t="s">
        <v>804</v>
      </c>
      <c r="N87" s="25" t="s">
        <v>667</v>
      </c>
      <c r="O87" s="25" t="s">
        <v>668</v>
      </c>
      <c r="P87" s="25" t="s">
        <v>669</v>
      </c>
      <c r="Q87" s="25" t="str">
        <f t="shared" si="1"/>
        <v>＝100%</v>
      </c>
      <c r="R87" s="25" t="s">
        <v>660</v>
      </c>
      <c r="S87" s="32"/>
    </row>
    <row r="88" ht="16.55" customHeight="1" spans="1:19">
      <c r="A88" s="8"/>
      <c r="B88" s="25"/>
      <c r="C88" s="25"/>
      <c r="D88" s="25"/>
      <c r="E88" s="25"/>
      <c r="F88" s="25"/>
      <c r="G88" s="26"/>
      <c r="H88" s="26"/>
      <c r="I88" s="26"/>
      <c r="J88" s="25"/>
      <c r="K88" s="25" t="s">
        <v>654</v>
      </c>
      <c r="L88" s="25" t="s">
        <v>671</v>
      </c>
      <c r="M88" s="25" t="s">
        <v>805</v>
      </c>
      <c r="N88" s="25" t="s">
        <v>667</v>
      </c>
      <c r="O88" s="25" t="s">
        <v>668</v>
      </c>
      <c r="P88" s="25" t="s">
        <v>669</v>
      </c>
      <c r="Q88" s="25" t="str">
        <f t="shared" si="1"/>
        <v>＝100%</v>
      </c>
      <c r="R88" s="25" t="s">
        <v>660</v>
      </c>
      <c r="S88" s="32"/>
    </row>
    <row r="89" ht="16.55" customHeight="1" spans="1:19">
      <c r="A89" s="8"/>
      <c r="B89" s="25"/>
      <c r="C89" s="25"/>
      <c r="D89" s="25"/>
      <c r="E89" s="25"/>
      <c r="F89" s="25"/>
      <c r="G89" s="26"/>
      <c r="H89" s="26"/>
      <c r="I89" s="26"/>
      <c r="J89" s="25"/>
      <c r="K89" s="25" t="s">
        <v>654</v>
      </c>
      <c r="L89" s="25" t="s">
        <v>673</v>
      </c>
      <c r="M89" s="25" t="s">
        <v>721</v>
      </c>
      <c r="N89" s="25" t="s">
        <v>675</v>
      </c>
      <c r="O89" s="25" t="s">
        <v>806</v>
      </c>
      <c r="P89" s="25" t="s">
        <v>677</v>
      </c>
      <c r="Q89" s="25" t="str">
        <f t="shared" si="1"/>
        <v>≤530万元</v>
      </c>
      <c r="R89" s="25" t="s">
        <v>678</v>
      </c>
      <c r="S89" s="32"/>
    </row>
    <row r="90" ht="25.3" customHeight="1" spans="1:19">
      <c r="A90" s="8"/>
      <c r="B90" s="25"/>
      <c r="C90" s="25"/>
      <c r="D90" s="25"/>
      <c r="E90" s="25"/>
      <c r="F90" s="25"/>
      <c r="G90" s="26"/>
      <c r="H90" s="26"/>
      <c r="I90" s="26"/>
      <c r="J90" s="25"/>
      <c r="K90" s="25" t="s">
        <v>733</v>
      </c>
      <c r="L90" s="25" t="s">
        <v>734</v>
      </c>
      <c r="M90" s="25" t="s">
        <v>807</v>
      </c>
      <c r="N90" s="25" t="s">
        <v>736</v>
      </c>
      <c r="O90" s="25" t="s">
        <v>749</v>
      </c>
      <c r="P90" s="25" t="s">
        <v>706</v>
      </c>
      <c r="Q90" s="25" t="str">
        <f t="shared" si="1"/>
        <v>定性优良中低差套</v>
      </c>
      <c r="R90" s="25" t="s">
        <v>660</v>
      </c>
      <c r="S90" s="32"/>
    </row>
    <row r="91" ht="25.3" customHeight="1" spans="1:19">
      <c r="A91" s="8"/>
      <c r="B91" s="25"/>
      <c r="C91" s="25"/>
      <c r="D91" s="25"/>
      <c r="E91" s="25"/>
      <c r="F91" s="25"/>
      <c r="G91" s="26"/>
      <c r="H91" s="26"/>
      <c r="I91" s="26"/>
      <c r="J91" s="25"/>
      <c r="K91" s="25" t="s">
        <v>733</v>
      </c>
      <c r="L91" s="25" t="s">
        <v>734</v>
      </c>
      <c r="M91" s="25" t="s">
        <v>808</v>
      </c>
      <c r="N91" s="25" t="s">
        <v>736</v>
      </c>
      <c r="O91" s="25" t="s">
        <v>749</v>
      </c>
      <c r="P91" s="25" t="s">
        <v>706</v>
      </c>
      <c r="Q91" s="25" t="str">
        <f t="shared" si="1"/>
        <v>定性优良中低差套</v>
      </c>
      <c r="R91" s="25" t="s">
        <v>660</v>
      </c>
      <c r="S91" s="32"/>
    </row>
    <row r="92" ht="25.3" customHeight="1" spans="1:19">
      <c r="A92" s="8"/>
      <c r="B92" s="25"/>
      <c r="C92" s="25"/>
      <c r="D92" s="25"/>
      <c r="E92" s="25"/>
      <c r="F92" s="25"/>
      <c r="G92" s="26"/>
      <c r="H92" s="26"/>
      <c r="I92" s="26"/>
      <c r="J92" s="25"/>
      <c r="K92" s="25" t="s">
        <v>733</v>
      </c>
      <c r="L92" s="25" t="s">
        <v>809</v>
      </c>
      <c r="M92" s="25" t="s">
        <v>810</v>
      </c>
      <c r="N92" s="25" t="s">
        <v>667</v>
      </c>
      <c r="O92" s="25" t="s">
        <v>668</v>
      </c>
      <c r="P92" s="25" t="s">
        <v>669</v>
      </c>
      <c r="Q92" s="25" t="str">
        <f t="shared" si="1"/>
        <v>＝100%</v>
      </c>
      <c r="R92" s="25" t="s">
        <v>660</v>
      </c>
      <c r="S92" s="32"/>
    </row>
    <row r="93" ht="25.3" customHeight="1" spans="1:19">
      <c r="A93" s="8"/>
      <c r="B93" s="25"/>
      <c r="C93" s="25"/>
      <c r="D93" s="25"/>
      <c r="E93" s="25"/>
      <c r="F93" s="25"/>
      <c r="G93" s="26"/>
      <c r="H93" s="26"/>
      <c r="I93" s="26"/>
      <c r="J93" s="25"/>
      <c r="K93" s="25" t="s">
        <v>679</v>
      </c>
      <c r="L93" s="25" t="s">
        <v>680</v>
      </c>
      <c r="M93" s="25" t="s">
        <v>811</v>
      </c>
      <c r="N93" s="25" t="s">
        <v>667</v>
      </c>
      <c r="O93" s="25" t="s">
        <v>668</v>
      </c>
      <c r="P93" s="25" t="s">
        <v>669</v>
      </c>
      <c r="Q93" s="25" t="str">
        <f t="shared" si="1"/>
        <v>＝100%</v>
      </c>
      <c r="R93" s="25" t="s">
        <v>660</v>
      </c>
      <c r="S93" s="32"/>
    </row>
    <row r="94" ht="41" customHeight="1" spans="1:19">
      <c r="A94" s="8"/>
      <c r="B94" s="25"/>
      <c r="C94" s="25" t="s">
        <v>812</v>
      </c>
      <c r="D94" s="25" t="s">
        <v>650</v>
      </c>
      <c r="E94" s="25" t="s">
        <v>813</v>
      </c>
      <c r="F94" s="25" t="s">
        <v>652</v>
      </c>
      <c r="G94" s="26" t="s">
        <v>230</v>
      </c>
      <c r="H94" s="26" t="s">
        <v>230</v>
      </c>
      <c r="I94" s="26"/>
      <c r="J94" s="25" t="s">
        <v>814</v>
      </c>
      <c r="K94" s="25" t="s">
        <v>654</v>
      </c>
      <c r="L94" s="25" t="s">
        <v>655</v>
      </c>
      <c r="M94" s="25" t="s">
        <v>815</v>
      </c>
      <c r="N94" s="25" t="s">
        <v>657</v>
      </c>
      <c r="O94" s="25" t="s">
        <v>816</v>
      </c>
      <c r="P94" s="25" t="s">
        <v>659</v>
      </c>
      <c r="Q94" s="25" t="str">
        <f t="shared" si="1"/>
        <v>≥12000人次</v>
      </c>
      <c r="R94" s="25" t="s">
        <v>660</v>
      </c>
      <c r="S94" s="32"/>
    </row>
    <row r="95" ht="41" customHeight="1" spans="1:19">
      <c r="A95" s="8"/>
      <c r="B95" s="25"/>
      <c r="C95" s="25"/>
      <c r="D95" s="25"/>
      <c r="E95" s="25"/>
      <c r="F95" s="25"/>
      <c r="G95" s="26"/>
      <c r="H95" s="26"/>
      <c r="I95" s="26"/>
      <c r="J95" s="25"/>
      <c r="K95" s="25" t="s">
        <v>654</v>
      </c>
      <c r="L95" s="25" t="s">
        <v>665</v>
      </c>
      <c r="M95" s="25" t="s">
        <v>701</v>
      </c>
      <c r="N95" s="25" t="s">
        <v>667</v>
      </c>
      <c r="O95" s="25" t="s">
        <v>668</v>
      </c>
      <c r="P95" s="25" t="s">
        <v>669</v>
      </c>
      <c r="Q95" s="25" t="str">
        <f t="shared" si="1"/>
        <v>＝100%</v>
      </c>
      <c r="R95" s="25" t="s">
        <v>660</v>
      </c>
      <c r="S95" s="32"/>
    </row>
    <row r="96" ht="41" customHeight="1" spans="1:19">
      <c r="A96" s="8"/>
      <c r="B96" s="25"/>
      <c r="C96" s="25"/>
      <c r="D96" s="25"/>
      <c r="E96" s="25"/>
      <c r="F96" s="25"/>
      <c r="G96" s="26"/>
      <c r="H96" s="26"/>
      <c r="I96" s="26"/>
      <c r="J96" s="25"/>
      <c r="K96" s="25" t="s">
        <v>654</v>
      </c>
      <c r="L96" s="25" t="s">
        <v>671</v>
      </c>
      <c r="M96" s="25" t="s">
        <v>690</v>
      </c>
      <c r="N96" s="25" t="s">
        <v>667</v>
      </c>
      <c r="O96" s="25" t="s">
        <v>668</v>
      </c>
      <c r="P96" s="25" t="s">
        <v>669</v>
      </c>
      <c r="Q96" s="25" t="str">
        <f t="shared" si="1"/>
        <v>＝100%</v>
      </c>
      <c r="R96" s="25" t="s">
        <v>660</v>
      </c>
      <c r="S96" s="32"/>
    </row>
    <row r="97" ht="41" customHeight="1" spans="1:19">
      <c r="A97" s="8"/>
      <c r="B97" s="25"/>
      <c r="C97" s="25"/>
      <c r="D97" s="25"/>
      <c r="E97" s="25"/>
      <c r="F97" s="25"/>
      <c r="G97" s="26"/>
      <c r="H97" s="26"/>
      <c r="I97" s="26"/>
      <c r="J97" s="25"/>
      <c r="K97" s="25" t="s">
        <v>654</v>
      </c>
      <c r="L97" s="25" t="s">
        <v>673</v>
      </c>
      <c r="M97" s="25" t="s">
        <v>721</v>
      </c>
      <c r="N97" s="25" t="s">
        <v>675</v>
      </c>
      <c r="O97" s="25" t="s">
        <v>817</v>
      </c>
      <c r="P97" s="25" t="s">
        <v>677</v>
      </c>
      <c r="Q97" s="25" t="str">
        <f t="shared" si="1"/>
        <v>≤450万元</v>
      </c>
      <c r="R97" s="25" t="s">
        <v>678</v>
      </c>
      <c r="S97" s="32"/>
    </row>
    <row r="98" ht="41" customHeight="1" spans="1:19">
      <c r="A98" s="8"/>
      <c r="B98" s="25"/>
      <c r="C98" s="25"/>
      <c r="D98" s="25"/>
      <c r="E98" s="25"/>
      <c r="F98" s="25"/>
      <c r="G98" s="26"/>
      <c r="H98" s="26"/>
      <c r="I98" s="26"/>
      <c r="J98" s="25"/>
      <c r="K98" s="25" t="s">
        <v>733</v>
      </c>
      <c r="L98" s="25" t="s">
        <v>734</v>
      </c>
      <c r="M98" s="25" t="s">
        <v>818</v>
      </c>
      <c r="N98" s="25" t="s">
        <v>736</v>
      </c>
      <c r="O98" s="25" t="s">
        <v>749</v>
      </c>
      <c r="P98" s="25" t="s">
        <v>706</v>
      </c>
      <c r="Q98" s="25" t="str">
        <f t="shared" si="1"/>
        <v>定性优良中低差套</v>
      </c>
      <c r="R98" s="25" t="s">
        <v>660</v>
      </c>
      <c r="S98" s="32"/>
    </row>
    <row r="99" ht="41" customHeight="1" spans="1:19">
      <c r="A99" s="8"/>
      <c r="B99" s="25"/>
      <c r="C99" s="25"/>
      <c r="D99" s="25"/>
      <c r="E99" s="25"/>
      <c r="F99" s="25"/>
      <c r="G99" s="26"/>
      <c r="H99" s="26"/>
      <c r="I99" s="26"/>
      <c r="J99" s="25"/>
      <c r="K99" s="25" t="s">
        <v>679</v>
      </c>
      <c r="L99" s="25" t="s">
        <v>680</v>
      </c>
      <c r="M99" s="25" t="s">
        <v>819</v>
      </c>
      <c r="N99" s="25" t="s">
        <v>657</v>
      </c>
      <c r="O99" s="25" t="s">
        <v>763</v>
      </c>
      <c r="P99" s="25" t="s">
        <v>669</v>
      </c>
      <c r="Q99" s="25" t="str">
        <f t="shared" si="1"/>
        <v>≥85%</v>
      </c>
      <c r="R99" s="25" t="s">
        <v>660</v>
      </c>
      <c r="S99" s="32"/>
    </row>
    <row r="100" ht="16.55" customHeight="1" spans="1:19">
      <c r="A100" s="8"/>
      <c r="B100" s="25"/>
      <c r="C100" s="25" t="s">
        <v>820</v>
      </c>
      <c r="D100" s="25" t="s">
        <v>650</v>
      </c>
      <c r="E100" s="25" t="s">
        <v>813</v>
      </c>
      <c r="F100" s="25" t="s">
        <v>652</v>
      </c>
      <c r="G100" s="26" t="s">
        <v>821</v>
      </c>
      <c r="H100" s="26" t="s">
        <v>821</v>
      </c>
      <c r="I100" s="26"/>
      <c r="J100" s="25" t="s">
        <v>822</v>
      </c>
      <c r="K100" s="25" t="s">
        <v>654</v>
      </c>
      <c r="L100" s="25" t="s">
        <v>655</v>
      </c>
      <c r="M100" s="25" t="s">
        <v>823</v>
      </c>
      <c r="N100" s="25" t="s">
        <v>657</v>
      </c>
      <c r="O100" s="25" t="s">
        <v>824</v>
      </c>
      <c r="P100" s="25" t="s">
        <v>825</v>
      </c>
      <c r="Q100" s="25" t="str">
        <f t="shared" si="1"/>
        <v>≥350张</v>
      </c>
      <c r="R100" s="25" t="s">
        <v>660</v>
      </c>
      <c r="S100" s="32"/>
    </row>
    <row r="101" ht="25.3" customHeight="1" spans="1:19">
      <c r="A101" s="8"/>
      <c r="B101" s="25"/>
      <c r="C101" s="25"/>
      <c r="D101" s="25"/>
      <c r="E101" s="25"/>
      <c r="F101" s="25"/>
      <c r="G101" s="26"/>
      <c r="H101" s="26"/>
      <c r="I101" s="26"/>
      <c r="J101" s="25"/>
      <c r="K101" s="25" t="s">
        <v>654</v>
      </c>
      <c r="L101" s="25" t="s">
        <v>665</v>
      </c>
      <c r="M101" s="25" t="s">
        <v>670</v>
      </c>
      <c r="N101" s="25" t="s">
        <v>667</v>
      </c>
      <c r="O101" s="25" t="s">
        <v>668</v>
      </c>
      <c r="P101" s="25" t="s">
        <v>669</v>
      </c>
      <c r="Q101" s="25" t="str">
        <f t="shared" si="1"/>
        <v>＝100%</v>
      </c>
      <c r="R101" s="25" t="s">
        <v>660</v>
      </c>
      <c r="S101" s="32"/>
    </row>
    <row r="102" ht="16.55" customHeight="1" spans="1:19">
      <c r="A102" s="8"/>
      <c r="B102" s="25"/>
      <c r="C102" s="25"/>
      <c r="D102" s="25"/>
      <c r="E102" s="25"/>
      <c r="F102" s="25"/>
      <c r="G102" s="26"/>
      <c r="H102" s="26"/>
      <c r="I102" s="26"/>
      <c r="J102" s="25"/>
      <c r="K102" s="25" t="s">
        <v>654</v>
      </c>
      <c r="L102" s="25" t="s">
        <v>665</v>
      </c>
      <c r="M102" s="25" t="s">
        <v>826</v>
      </c>
      <c r="N102" s="25" t="s">
        <v>667</v>
      </c>
      <c r="O102" s="25" t="s">
        <v>668</v>
      </c>
      <c r="P102" s="25" t="s">
        <v>669</v>
      </c>
      <c r="Q102" s="25" t="str">
        <f t="shared" si="1"/>
        <v>＝100%</v>
      </c>
      <c r="R102" s="25" t="s">
        <v>660</v>
      </c>
      <c r="S102" s="32"/>
    </row>
    <row r="103" ht="16.55" customHeight="1" spans="1:19">
      <c r="A103" s="8"/>
      <c r="B103" s="25"/>
      <c r="C103" s="25"/>
      <c r="D103" s="25"/>
      <c r="E103" s="25"/>
      <c r="F103" s="25"/>
      <c r="G103" s="26"/>
      <c r="H103" s="26"/>
      <c r="I103" s="26"/>
      <c r="J103" s="25"/>
      <c r="K103" s="25" t="s">
        <v>654</v>
      </c>
      <c r="L103" s="25" t="s">
        <v>671</v>
      </c>
      <c r="M103" s="25" t="s">
        <v>690</v>
      </c>
      <c r="N103" s="25" t="s">
        <v>667</v>
      </c>
      <c r="O103" s="25" t="s">
        <v>668</v>
      </c>
      <c r="P103" s="25" t="s">
        <v>669</v>
      </c>
      <c r="Q103" s="25" t="str">
        <f t="shared" si="1"/>
        <v>＝100%</v>
      </c>
      <c r="R103" s="25" t="s">
        <v>660</v>
      </c>
      <c r="S103" s="32"/>
    </row>
    <row r="104" ht="16.55" customHeight="1" spans="1:19">
      <c r="A104" s="8"/>
      <c r="B104" s="25"/>
      <c r="C104" s="25"/>
      <c r="D104" s="25"/>
      <c r="E104" s="25"/>
      <c r="F104" s="25"/>
      <c r="G104" s="26"/>
      <c r="H104" s="26"/>
      <c r="I104" s="26"/>
      <c r="J104" s="25"/>
      <c r="K104" s="25" t="s">
        <v>654</v>
      </c>
      <c r="L104" s="25" t="s">
        <v>673</v>
      </c>
      <c r="M104" s="25" t="s">
        <v>721</v>
      </c>
      <c r="N104" s="25" t="s">
        <v>675</v>
      </c>
      <c r="O104" s="25" t="s">
        <v>827</v>
      </c>
      <c r="P104" s="25" t="s">
        <v>677</v>
      </c>
      <c r="Q104" s="25" t="str">
        <f t="shared" si="1"/>
        <v>≤134.5万元</v>
      </c>
      <c r="R104" s="25" t="s">
        <v>678</v>
      </c>
      <c r="S104" s="32"/>
    </row>
    <row r="105" ht="25.3" customHeight="1" spans="1:19">
      <c r="A105" s="8"/>
      <c r="B105" s="25"/>
      <c r="C105" s="25"/>
      <c r="D105" s="25"/>
      <c r="E105" s="25"/>
      <c r="F105" s="25"/>
      <c r="G105" s="26"/>
      <c r="H105" s="26"/>
      <c r="I105" s="26"/>
      <c r="J105" s="25"/>
      <c r="K105" s="25" t="s">
        <v>733</v>
      </c>
      <c r="L105" s="25" t="s">
        <v>734</v>
      </c>
      <c r="M105" s="25" t="s">
        <v>828</v>
      </c>
      <c r="N105" s="25" t="s">
        <v>736</v>
      </c>
      <c r="O105" s="25" t="s">
        <v>737</v>
      </c>
      <c r="P105" s="25" t="s">
        <v>706</v>
      </c>
      <c r="Q105" s="25" t="str">
        <f t="shared" si="1"/>
        <v>定性高中低套</v>
      </c>
      <c r="R105" s="25" t="s">
        <v>660</v>
      </c>
      <c r="S105" s="32"/>
    </row>
    <row r="106" ht="25.3" customHeight="1" spans="1:19">
      <c r="A106" s="8"/>
      <c r="B106" s="25"/>
      <c r="C106" s="25"/>
      <c r="D106" s="25"/>
      <c r="E106" s="25"/>
      <c r="F106" s="25"/>
      <c r="G106" s="26"/>
      <c r="H106" s="26"/>
      <c r="I106" s="26"/>
      <c r="J106" s="25"/>
      <c r="K106" s="25" t="s">
        <v>679</v>
      </c>
      <c r="L106" s="25" t="s">
        <v>680</v>
      </c>
      <c r="M106" s="25" t="s">
        <v>829</v>
      </c>
      <c r="N106" s="25" t="s">
        <v>657</v>
      </c>
      <c r="O106" s="25" t="s">
        <v>763</v>
      </c>
      <c r="P106" s="25" t="s">
        <v>669</v>
      </c>
      <c r="Q106" s="25" t="str">
        <f t="shared" si="1"/>
        <v>≥85%</v>
      </c>
      <c r="R106" s="25" t="s">
        <v>660</v>
      </c>
      <c r="S106" s="32"/>
    </row>
    <row r="107" ht="29.55" customHeight="1" spans="1:19">
      <c r="A107" s="8"/>
      <c r="B107" s="25"/>
      <c r="C107" s="25" t="s">
        <v>830</v>
      </c>
      <c r="D107" s="25" t="s">
        <v>650</v>
      </c>
      <c r="E107" s="25" t="s">
        <v>831</v>
      </c>
      <c r="F107" s="25" t="s">
        <v>652</v>
      </c>
      <c r="G107" s="26" t="s">
        <v>295</v>
      </c>
      <c r="H107" s="26" t="s">
        <v>295</v>
      </c>
      <c r="I107" s="26"/>
      <c r="J107" s="25" t="s">
        <v>832</v>
      </c>
      <c r="K107" s="25" t="s">
        <v>654</v>
      </c>
      <c r="L107" s="25" t="s">
        <v>655</v>
      </c>
      <c r="M107" s="25" t="s">
        <v>833</v>
      </c>
      <c r="N107" s="25" t="s">
        <v>657</v>
      </c>
      <c r="O107" s="25" t="s">
        <v>711</v>
      </c>
      <c r="P107" s="25" t="s">
        <v>745</v>
      </c>
      <c r="Q107" s="25" t="str">
        <f t="shared" si="1"/>
        <v>≥200人</v>
      </c>
      <c r="R107" s="25" t="s">
        <v>660</v>
      </c>
      <c r="S107" s="32"/>
    </row>
    <row r="108" ht="29.55" customHeight="1" spans="1:19">
      <c r="A108" s="8"/>
      <c r="B108" s="25"/>
      <c r="C108" s="25"/>
      <c r="D108" s="25"/>
      <c r="E108" s="25"/>
      <c r="F108" s="25"/>
      <c r="G108" s="26"/>
      <c r="H108" s="26"/>
      <c r="I108" s="26"/>
      <c r="J108" s="25"/>
      <c r="K108" s="25" t="s">
        <v>654</v>
      </c>
      <c r="L108" s="25" t="s">
        <v>665</v>
      </c>
      <c r="M108" s="25" t="s">
        <v>834</v>
      </c>
      <c r="N108" s="25" t="s">
        <v>667</v>
      </c>
      <c r="O108" s="25" t="s">
        <v>668</v>
      </c>
      <c r="P108" s="25" t="s">
        <v>669</v>
      </c>
      <c r="Q108" s="25" t="str">
        <f t="shared" si="1"/>
        <v>＝100%</v>
      </c>
      <c r="R108" s="25" t="s">
        <v>660</v>
      </c>
      <c r="S108" s="32"/>
    </row>
    <row r="109" ht="29.55" customHeight="1" spans="1:19">
      <c r="A109" s="8"/>
      <c r="B109" s="25"/>
      <c r="C109" s="25"/>
      <c r="D109" s="25"/>
      <c r="E109" s="25"/>
      <c r="F109" s="25"/>
      <c r="G109" s="26"/>
      <c r="H109" s="26"/>
      <c r="I109" s="26"/>
      <c r="J109" s="25"/>
      <c r="K109" s="25" t="s">
        <v>654</v>
      </c>
      <c r="L109" s="25" t="s">
        <v>671</v>
      </c>
      <c r="M109" s="25" t="s">
        <v>835</v>
      </c>
      <c r="N109" s="25" t="s">
        <v>667</v>
      </c>
      <c r="O109" s="25" t="s">
        <v>668</v>
      </c>
      <c r="P109" s="25" t="s">
        <v>669</v>
      </c>
      <c r="Q109" s="25" t="str">
        <f t="shared" si="1"/>
        <v>＝100%</v>
      </c>
      <c r="R109" s="25" t="s">
        <v>660</v>
      </c>
      <c r="S109" s="32"/>
    </row>
    <row r="110" ht="29.55" customHeight="1" spans="1:19">
      <c r="A110" s="8"/>
      <c r="B110" s="25"/>
      <c r="C110" s="25"/>
      <c r="D110" s="25"/>
      <c r="E110" s="25"/>
      <c r="F110" s="25"/>
      <c r="G110" s="26"/>
      <c r="H110" s="26"/>
      <c r="I110" s="26"/>
      <c r="J110" s="25"/>
      <c r="K110" s="25" t="s">
        <v>654</v>
      </c>
      <c r="L110" s="25" t="s">
        <v>673</v>
      </c>
      <c r="M110" s="25" t="s">
        <v>721</v>
      </c>
      <c r="N110" s="25" t="s">
        <v>675</v>
      </c>
      <c r="O110" s="25" t="s">
        <v>74</v>
      </c>
      <c r="P110" s="25" t="s">
        <v>677</v>
      </c>
      <c r="Q110" s="25" t="str">
        <f t="shared" si="1"/>
        <v>≤150万元</v>
      </c>
      <c r="R110" s="25" t="s">
        <v>678</v>
      </c>
      <c r="S110" s="32"/>
    </row>
    <row r="111" ht="29.55" customHeight="1" spans="1:19">
      <c r="A111" s="8"/>
      <c r="B111" s="25"/>
      <c r="C111" s="25"/>
      <c r="D111" s="25"/>
      <c r="E111" s="25"/>
      <c r="F111" s="25"/>
      <c r="G111" s="26"/>
      <c r="H111" s="26"/>
      <c r="I111" s="26"/>
      <c r="J111" s="25"/>
      <c r="K111" s="25" t="s">
        <v>733</v>
      </c>
      <c r="L111" s="25" t="s">
        <v>758</v>
      </c>
      <c r="M111" s="25" t="s">
        <v>836</v>
      </c>
      <c r="N111" s="25" t="s">
        <v>675</v>
      </c>
      <c r="O111" s="25" t="s">
        <v>837</v>
      </c>
      <c r="P111" s="25" t="s">
        <v>838</v>
      </c>
      <c r="Q111" s="25" t="str">
        <f t="shared" si="1"/>
        <v>≤10560元/人年</v>
      </c>
      <c r="R111" s="25" t="s">
        <v>678</v>
      </c>
      <c r="S111" s="32"/>
    </row>
    <row r="112" ht="29.55" customHeight="1" spans="1:19">
      <c r="A112" s="8"/>
      <c r="B112" s="25"/>
      <c r="C112" s="25"/>
      <c r="D112" s="25"/>
      <c r="E112" s="25"/>
      <c r="F112" s="25"/>
      <c r="G112" s="26"/>
      <c r="H112" s="26"/>
      <c r="I112" s="26"/>
      <c r="J112" s="25"/>
      <c r="K112" s="25" t="s">
        <v>733</v>
      </c>
      <c r="L112" s="25" t="s">
        <v>734</v>
      </c>
      <c r="M112" s="25" t="s">
        <v>839</v>
      </c>
      <c r="N112" s="25" t="s">
        <v>736</v>
      </c>
      <c r="O112" s="25" t="s">
        <v>737</v>
      </c>
      <c r="P112" s="25" t="s">
        <v>706</v>
      </c>
      <c r="Q112" s="25" t="str">
        <f t="shared" si="1"/>
        <v>定性高中低套</v>
      </c>
      <c r="R112" s="25" t="s">
        <v>678</v>
      </c>
      <c r="S112" s="32"/>
    </row>
    <row r="113" ht="29.55" customHeight="1" spans="1:19">
      <c r="A113" s="8"/>
      <c r="B113" s="25"/>
      <c r="C113" s="25"/>
      <c r="D113" s="25"/>
      <c r="E113" s="25"/>
      <c r="F113" s="25"/>
      <c r="G113" s="26"/>
      <c r="H113" s="26"/>
      <c r="I113" s="26"/>
      <c r="J113" s="25"/>
      <c r="K113" s="25" t="s">
        <v>679</v>
      </c>
      <c r="L113" s="25" t="s">
        <v>680</v>
      </c>
      <c r="M113" s="25" t="s">
        <v>840</v>
      </c>
      <c r="N113" s="25" t="s">
        <v>657</v>
      </c>
      <c r="O113" s="25" t="s">
        <v>841</v>
      </c>
      <c r="P113" s="25" t="s">
        <v>669</v>
      </c>
      <c r="Q113" s="25" t="str">
        <f t="shared" si="1"/>
        <v>≥70%</v>
      </c>
      <c r="R113" s="25" t="s">
        <v>660</v>
      </c>
      <c r="S113" s="32"/>
    </row>
    <row r="114" ht="73.6" customHeight="1" spans="1:19">
      <c r="A114" s="8"/>
      <c r="B114" s="25"/>
      <c r="C114" s="25" t="s">
        <v>842</v>
      </c>
      <c r="D114" s="25" t="s">
        <v>650</v>
      </c>
      <c r="E114" s="25" t="s">
        <v>843</v>
      </c>
      <c r="F114" s="25" t="s">
        <v>844</v>
      </c>
      <c r="G114" s="26" t="s">
        <v>236</v>
      </c>
      <c r="H114" s="26" t="s">
        <v>236</v>
      </c>
      <c r="I114" s="26"/>
      <c r="J114" s="25" t="s">
        <v>845</v>
      </c>
      <c r="K114" s="25" t="s">
        <v>654</v>
      </c>
      <c r="L114" s="25" t="s">
        <v>655</v>
      </c>
      <c r="M114" s="25" t="s">
        <v>846</v>
      </c>
      <c r="N114" s="25" t="s">
        <v>667</v>
      </c>
      <c r="O114" s="25" t="s">
        <v>698</v>
      </c>
      <c r="P114" s="25" t="s">
        <v>729</v>
      </c>
      <c r="Q114" s="25" t="str">
        <f t="shared" si="1"/>
        <v>＝2个</v>
      </c>
      <c r="R114" s="25" t="s">
        <v>660</v>
      </c>
      <c r="S114" s="32"/>
    </row>
    <row r="115" ht="73.6" customHeight="1" spans="1:19">
      <c r="A115" s="8"/>
      <c r="B115" s="25"/>
      <c r="C115" s="25"/>
      <c r="D115" s="25"/>
      <c r="E115" s="25"/>
      <c r="F115" s="25"/>
      <c r="G115" s="26"/>
      <c r="H115" s="26"/>
      <c r="I115" s="26"/>
      <c r="J115" s="25"/>
      <c r="K115" s="25" t="s">
        <v>654</v>
      </c>
      <c r="L115" s="25" t="s">
        <v>655</v>
      </c>
      <c r="M115" s="25" t="s">
        <v>847</v>
      </c>
      <c r="N115" s="25" t="s">
        <v>667</v>
      </c>
      <c r="O115" s="25" t="s">
        <v>848</v>
      </c>
      <c r="P115" s="25" t="s">
        <v>729</v>
      </c>
      <c r="Q115" s="25" t="str">
        <f t="shared" si="1"/>
        <v>＝7个</v>
      </c>
      <c r="R115" s="25" t="s">
        <v>660</v>
      </c>
      <c r="S115" s="32"/>
    </row>
    <row r="116" ht="73.6" customHeight="1" spans="1:19">
      <c r="A116" s="8"/>
      <c r="B116" s="25"/>
      <c r="C116" s="25"/>
      <c r="D116" s="25"/>
      <c r="E116" s="25"/>
      <c r="F116" s="25"/>
      <c r="G116" s="26"/>
      <c r="H116" s="26"/>
      <c r="I116" s="26"/>
      <c r="J116" s="25"/>
      <c r="K116" s="25" t="s">
        <v>654</v>
      </c>
      <c r="L116" s="25" t="s">
        <v>655</v>
      </c>
      <c r="M116" s="25" t="s">
        <v>849</v>
      </c>
      <c r="N116" s="25" t="s">
        <v>667</v>
      </c>
      <c r="O116" s="25" t="s">
        <v>744</v>
      </c>
      <c r="P116" s="25" t="s">
        <v>729</v>
      </c>
      <c r="Q116" s="25" t="str">
        <f t="shared" si="1"/>
        <v>＝5个</v>
      </c>
      <c r="R116" s="25" t="s">
        <v>660</v>
      </c>
      <c r="S116" s="32"/>
    </row>
    <row r="117" ht="73.6" customHeight="1" spans="1:19">
      <c r="A117" s="8"/>
      <c r="B117" s="25"/>
      <c r="C117" s="25"/>
      <c r="D117" s="25"/>
      <c r="E117" s="25"/>
      <c r="F117" s="25"/>
      <c r="G117" s="26"/>
      <c r="H117" s="26"/>
      <c r="I117" s="26"/>
      <c r="J117" s="25"/>
      <c r="K117" s="25" t="s">
        <v>654</v>
      </c>
      <c r="L117" s="25" t="s">
        <v>655</v>
      </c>
      <c r="M117" s="25" t="s">
        <v>850</v>
      </c>
      <c r="N117" s="25" t="s">
        <v>667</v>
      </c>
      <c r="O117" s="25" t="s">
        <v>744</v>
      </c>
      <c r="P117" s="25" t="s">
        <v>729</v>
      </c>
      <c r="Q117" s="25" t="str">
        <f t="shared" si="1"/>
        <v>＝5个</v>
      </c>
      <c r="R117" s="25" t="s">
        <v>660</v>
      </c>
      <c r="S117" s="32"/>
    </row>
    <row r="118" ht="73.6" customHeight="1" spans="1:19">
      <c r="A118" s="8"/>
      <c r="B118" s="25"/>
      <c r="C118" s="25"/>
      <c r="D118" s="25"/>
      <c r="E118" s="25"/>
      <c r="F118" s="25"/>
      <c r="G118" s="26"/>
      <c r="H118" s="26"/>
      <c r="I118" s="26"/>
      <c r="J118" s="25"/>
      <c r="K118" s="25" t="s">
        <v>654</v>
      </c>
      <c r="L118" s="25" t="s">
        <v>655</v>
      </c>
      <c r="M118" s="25" t="s">
        <v>851</v>
      </c>
      <c r="N118" s="25" t="s">
        <v>667</v>
      </c>
      <c r="O118" s="25" t="s">
        <v>698</v>
      </c>
      <c r="P118" s="25" t="s">
        <v>729</v>
      </c>
      <c r="Q118" s="25" t="str">
        <f t="shared" si="1"/>
        <v>＝2个</v>
      </c>
      <c r="R118" s="25" t="s">
        <v>660</v>
      </c>
      <c r="S118" s="32"/>
    </row>
    <row r="119" ht="73.6" customHeight="1" spans="1:19">
      <c r="A119" s="8"/>
      <c r="B119" s="25"/>
      <c r="C119" s="25"/>
      <c r="D119" s="25"/>
      <c r="E119" s="25"/>
      <c r="F119" s="25"/>
      <c r="G119" s="26"/>
      <c r="H119" s="26"/>
      <c r="I119" s="26"/>
      <c r="J119" s="25"/>
      <c r="K119" s="25" t="s">
        <v>654</v>
      </c>
      <c r="L119" s="25" t="s">
        <v>655</v>
      </c>
      <c r="M119" s="25" t="s">
        <v>852</v>
      </c>
      <c r="N119" s="25" t="s">
        <v>667</v>
      </c>
      <c r="O119" s="25" t="s">
        <v>853</v>
      </c>
      <c r="P119" s="25" t="s">
        <v>729</v>
      </c>
      <c r="Q119" s="25" t="str">
        <f t="shared" si="1"/>
        <v>＝4个</v>
      </c>
      <c r="R119" s="25" t="s">
        <v>660</v>
      </c>
      <c r="S119" s="32"/>
    </row>
    <row r="120" ht="73.6" customHeight="1" spans="1:19">
      <c r="A120" s="8"/>
      <c r="B120" s="25"/>
      <c r="C120" s="25"/>
      <c r="D120" s="25"/>
      <c r="E120" s="25"/>
      <c r="F120" s="25"/>
      <c r="G120" s="26"/>
      <c r="H120" s="26"/>
      <c r="I120" s="26"/>
      <c r="J120" s="25"/>
      <c r="K120" s="25" t="s">
        <v>654</v>
      </c>
      <c r="L120" s="25" t="s">
        <v>655</v>
      </c>
      <c r="M120" s="25" t="s">
        <v>854</v>
      </c>
      <c r="N120" s="25" t="s">
        <v>667</v>
      </c>
      <c r="O120" s="25" t="s">
        <v>855</v>
      </c>
      <c r="P120" s="25" t="s">
        <v>856</v>
      </c>
      <c r="Q120" s="25" t="str">
        <f t="shared" si="1"/>
        <v>＝725幅</v>
      </c>
      <c r="R120" s="25" t="s">
        <v>660</v>
      </c>
      <c r="S120" s="32"/>
    </row>
    <row r="121" ht="73.6" customHeight="1" spans="1:19">
      <c r="A121" s="8"/>
      <c r="B121" s="25"/>
      <c r="C121" s="25"/>
      <c r="D121" s="25"/>
      <c r="E121" s="25"/>
      <c r="F121" s="25"/>
      <c r="G121" s="26"/>
      <c r="H121" s="26"/>
      <c r="I121" s="26"/>
      <c r="J121" s="25"/>
      <c r="K121" s="25" t="s">
        <v>654</v>
      </c>
      <c r="L121" s="25" t="s">
        <v>655</v>
      </c>
      <c r="M121" s="25" t="s">
        <v>857</v>
      </c>
      <c r="N121" s="25" t="s">
        <v>667</v>
      </c>
      <c r="O121" s="25" t="s">
        <v>858</v>
      </c>
      <c r="P121" s="25" t="s">
        <v>859</v>
      </c>
      <c r="Q121" s="25" t="str">
        <f t="shared" si="1"/>
        <v>＝26家</v>
      </c>
      <c r="R121" s="25" t="s">
        <v>660</v>
      </c>
      <c r="S121" s="32"/>
    </row>
    <row r="122" ht="73.6" customHeight="1" spans="1:19">
      <c r="A122" s="8"/>
      <c r="B122" s="25"/>
      <c r="C122" s="25"/>
      <c r="D122" s="25"/>
      <c r="E122" s="25"/>
      <c r="F122" s="25"/>
      <c r="G122" s="26"/>
      <c r="H122" s="26"/>
      <c r="I122" s="26"/>
      <c r="J122" s="25"/>
      <c r="K122" s="25" t="s">
        <v>654</v>
      </c>
      <c r="L122" s="25" t="s">
        <v>655</v>
      </c>
      <c r="M122" s="25" t="s">
        <v>860</v>
      </c>
      <c r="N122" s="25" t="s">
        <v>657</v>
      </c>
      <c r="O122" s="25" t="s">
        <v>790</v>
      </c>
      <c r="P122" s="25" t="s">
        <v>861</v>
      </c>
      <c r="Q122" s="25" t="str">
        <f t="shared" si="1"/>
        <v>≥3场次</v>
      </c>
      <c r="R122" s="25" t="s">
        <v>660</v>
      </c>
      <c r="S122" s="32"/>
    </row>
    <row r="123" ht="73.6" customHeight="1" spans="1:19">
      <c r="A123" s="8"/>
      <c r="B123" s="25"/>
      <c r="C123" s="25"/>
      <c r="D123" s="25"/>
      <c r="E123" s="25"/>
      <c r="F123" s="25"/>
      <c r="G123" s="26"/>
      <c r="H123" s="26"/>
      <c r="I123" s="26"/>
      <c r="J123" s="25"/>
      <c r="K123" s="25" t="s">
        <v>654</v>
      </c>
      <c r="L123" s="25" t="s">
        <v>655</v>
      </c>
      <c r="M123" s="25" t="s">
        <v>862</v>
      </c>
      <c r="N123" s="25" t="s">
        <v>657</v>
      </c>
      <c r="O123" s="25" t="s">
        <v>863</v>
      </c>
      <c r="P123" s="25" t="s">
        <v>659</v>
      </c>
      <c r="Q123" s="25" t="str">
        <f t="shared" si="1"/>
        <v>≥430人次</v>
      </c>
      <c r="R123" s="25" t="s">
        <v>660</v>
      </c>
      <c r="S123" s="32"/>
    </row>
    <row r="124" ht="73.6" customHeight="1" spans="1:19">
      <c r="A124" s="8"/>
      <c r="B124" s="25"/>
      <c r="C124" s="25"/>
      <c r="D124" s="25"/>
      <c r="E124" s="25"/>
      <c r="F124" s="25"/>
      <c r="G124" s="26"/>
      <c r="H124" s="26"/>
      <c r="I124" s="26"/>
      <c r="J124" s="25"/>
      <c r="K124" s="25" t="s">
        <v>654</v>
      </c>
      <c r="L124" s="25" t="s">
        <v>655</v>
      </c>
      <c r="M124" s="25" t="s">
        <v>864</v>
      </c>
      <c r="N124" s="25" t="s">
        <v>667</v>
      </c>
      <c r="O124" s="25" t="s">
        <v>865</v>
      </c>
      <c r="P124" s="25" t="s">
        <v>729</v>
      </c>
      <c r="Q124" s="25" t="str">
        <f t="shared" si="1"/>
        <v>＝11个</v>
      </c>
      <c r="R124" s="25" t="s">
        <v>660</v>
      </c>
      <c r="S124" s="32"/>
    </row>
    <row r="125" ht="73.6" customHeight="1" spans="1:19">
      <c r="A125" s="8"/>
      <c r="B125" s="25"/>
      <c r="C125" s="25"/>
      <c r="D125" s="25"/>
      <c r="E125" s="25"/>
      <c r="F125" s="25"/>
      <c r="G125" s="26"/>
      <c r="H125" s="26"/>
      <c r="I125" s="26"/>
      <c r="J125" s="25"/>
      <c r="K125" s="25" t="s">
        <v>654</v>
      </c>
      <c r="L125" s="25" t="s">
        <v>655</v>
      </c>
      <c r="M125" s="25" t="s">
        <v>866</v>
      </c>
      <c r="N125" s="25" t="s">
        <v>667</v>
      </c>
      <c r="O125" s="25" t="s">
        <v>867</v>
      </c>
      <c r="P125" s="25" t="s">
        <v>859</v>
      </c>
      <c r="Q125" s="25" t="str">
        <f t="shared" si="1"/>
        <v>＝1家</v>
      </c>
      <c r="R125" s="25" t="s">
        <v>660</v>
      </c>
      <c r="S125" s="32"/>
    </row>
    <row r="126" ht="73.6" customHeight="1" spans="1:19">
      <c r="A126" s="8"/>
      <c r="B126" s="25"/>
      <c r="C126" s="25"/>
      <c r="D126" s="25"/>
      <c r="E126" s="25"/>
      <c r="F126" s="25"/>
      <c r="G126" s="26"/>
      <c r="H126" s="26"/>
      <c r="I126" s="26"/>
      <c r="J126" s="25"/>
      <c r="K126" s="25" t="s">
        <v>654</v>
      </c>
      <c r="L126" s="25" t="s">
        <v>655</v>
      </c>
      <c r="M126" s="25" t="s">
        <v>868</v>
      </c>
      <c r="N126" s="25" t="s">
        <v>667</v>
      </c>
      <c r="O126" s="25" t="s">
        <v>790</v>
      </c>
      <c r="P126" s="25" t="s">
        <v>729</v>
      </c>
      <c r="Q126" s="25" t="str">
        <f t="shared" si="1"/>
        <v>＝3个</v>
      </c>
      <c r="R126" s="25" t="s">
        <v>660</v>
      </c>
      <c r="S126" s="32"/>
    </row>
    <row r="127" ht="73.6" customHeight="1" spans="1:19">
      <c r="A127" s="8"/>
      <c r="B127" s="25"/>
      <c r="C127" s="25"/>
      <c r="D127" s="25"/>
      <c r="E127" s="25"/>
      <c r="F127" s="25"/>
      <c r="G127" s="26"/>
      <c r="H127" s="26"/>
      <c r="I127" s="26"/>
      <c r="J127" s="25"/>
      <c r="K127" s="25" t="s">
        <v>654</v>
      </c>
      <c r="L127" s="25" t="s">
        <v>665</v>
      </c>
      <c r="M127" s="25" t="s">
        <v>869</v>
      </c>
      <c r="N127" s="25" t="s">
        <v>667</v>
      </c>
      <c r="O127" s="25" t="s">
        <v>668</v>
      </c>
      <c r="P127" s="25" t="s">
        <v>669</v>
      </c>
      <c r="Q127" s="25" t="str">
        <f t="shared" si="1"/>
        <v>＝100%</v>
      </c>
      <c r="R127" s="25" t="s">
        <v>660</v>
      </c>
      <c r="S127" s="32"/>
    </row>
    <row r="128" ht="73.6" customHeight="1" spans="1:19">
      <c r="A128" s="8"/>
      <c r="B128" s="25"/>
      <c r="C128" s="25"/>
      <c r="D128" s="25"/>
      <c r="E128" s="25"/>
      <c r="F128" s="25"/>
      <c r="G128" s="26"/>
      <c r="H128" s="26"/>
      <c r="I128" s="26"/>
      <c r="J128" s="25"/>
      <c r="K128" s="25" t="s">
        <v>654</v>
      </c>
      <c r="L128" s="25" t="s">
        <v>665</v>
      </c>
      <c r="M128" s="25" t="s">
        <v>870</v>
      </c>
      <c r="N128" s="25" t="s">
        <v>667</v>
      </c>
      <c r="O128" s="25" t="s">
        <v>668</v>
      </c>
      <c r="P128" s="25" t="s">
        <v>669</v>
      </c>
      <c r="Q128" s="25" t="str">
        <f t="shared" si="1"/>
        <v>＝100%</v>
      </c>
      <c r="R128" s="25" t="s">
        <v>660</v>
      </c>
      <c r="S128" s="32"/>
    </row>
    <row r="129" ht="73.6" customHeight="1" spans="1:19">
      <c r="A129" s="8"/>
      <c r="B129" s="25"/>
      <c r="C129" s="25"/>
      <c r="D129" s="25"/>
      <c r="E129" s="25"/>
      <c r="F129" s="25"/>
      <c r="G129" s="26"/>
      <c r="H129" s="26"/>
      <c r="I129" s="26"/>
      <c r="J129" s="25"/>
      <c r="K129" s="25" t="s">
        <v>654</v>
      </c>
      <c r="L129" s="25" t="s">
        <v>665</v>
      </c>
      <c r="M129" s="25" t="s">
        <v>871</v>
      </c>
      <c r="N129" s="25" t="s">
        <v>667</v>
      </c>
      <c r="O129" s="25" t="s">
        <v>668</v>
      </c>
      <c r="P129" s="25" t="s">
        <v>669</v>
      </c>
      <c r="Q129" s="25" t="str">
        <f t="shared" si="1"/>
        <v>＝100%</v>
      </c>
      <c r="R129" s="25" t="s">
        <v>660</v>
      </c>
      <c r="S129" s="32"/>
    </row>
    <row r="130" ht="73.6" customHeight="1" spans="1:19">
      <c r="A130" s="8"/>
      <c r="B130" s="25"/>
      <c r="C130" s="25"/>
      <c r="D130" s="25"/>
      <c r="E130" s="25"/>
      <c r="F130" s="25"/>
      <c r="G130" s="26"/>
      <c r="H130" s="26"/>
      <c r="I130" s="26"/>
      <c r="J130" s="25"/>
      <c r="K130" s="25" t="s">
        <v>654</v>
      </c>
      <c r="L130" s="25" t="s">
        <v>665</v>
      </c>
      <c r="M130" s="25" t="s">
        <v>872</v>
      </c>
      <c r="N130" s="25" t="s">
        <v>667</v>
      </c>
      <c r="O130" s="25" t="s">
        <v>668</v>
      </c>
      <c r="P130" s="25" t="s">
        <v>669</v>
      </c>
      <c r="Q130" s="25" t="str">
        <f t="shared" si="1"/>
        <v>＝100%</v>
      </c>
      <c r="R130" s="25" t="s">
        <v>660</v>
      </c>
      <c r="S130" s="32"/>
    </row>
    <row r="131" ht="73.6" customHeight="1" spans="1:19">
      <c r="A131" s="8"/>
      <c r="B131" s="25"/>
      <c r="C131" s="25"/>
      <c r="D131" s="25"/>
      <c r="E131" s="25"/>
      <c r="F131" s="25"/>
      <c r="G131" s="26"/>
      <c r="H131" s="26"/>
      <c r="I131" s="26"/>
      <c r="J131" s="25"/>
      <c r="K131" s="25" t="s">
        <v>654</v>
      </c>
      <c r="L131" s="25" t="s">
        <v>671</v>
      </c>
      <c r="M131" s="25" t="s">
        <v>873</v>
      </c>
      <c r="N131" s="25" t="s">
        <v>667</v>
      </c>
      <c r="O131" s="25" t="s">
        <v>668</v>
      </c>
      <c r="P131" s="25" t="s">
        <v>669</v>
      </c>
      <c r="Q131" s="25" t="str">
        <f t="shared" si="1"/>
        <v>＝100%</v>
      </c>
      <c r="R131" s="25" t="s">
        <v>660</v>
      </c>
      <c r="S131" s="32"/>
    </row>
    <row r="132" ht="73.6" customHeight="1" spans="1:19">
      <c r="A132" s="8"/>
      <c r="B132" s="25"/>
      <c r="C132" s="25"/>
      <c r="D132" s="25"/>
      <c r="E132" s="25"/>
      <c r="F132" s="25"/>
      <c r="G132" s="26"/>
      <c r="H132" s="26"/>
      <c r="I132" s="26"/>
      <c r="J132" s="25"/>
      <c r="K132" s="25" t="s">
        <v>654</v>
      </c>
      <c r="L132" s="25" t="s">
        <v>673</v>
      </c>
      <c r="M132" s="25" t="s">
        <v>721</v>
      </c>
      <c r="N132" s="25" t="s">
        <v>675</v>
      </c>
      <c r="O132" s="25" t="s">
        <v>874</v>
      </c>
      <c r="P132" s="25" t="s">
        <v>677</v>
      </c>
      <c r="Q132" s="25" t="str">
        <f t="shared" si="1"/>
        <v>≤1080万元</v>
      </c>
      <c r="R132" s="25" t="s">
        <v>678</v>
      </c>
      <c r="S132" s="32"/>
    </row>
    <row r="133" ht="73.6" customHeight="1" spans="1:19">
      <c r="A133" s="8"/>
      <c r="B133" s="25"/>
      <c r="C133" s="25"/>
      <c r="D133" s="25"/>
      <c r="E133" s="25"/>
      <c r="F133" s="25"/>
      <c r="G133" s="26"/>
      <c r="H133" s="26"/>
      <c r="I133" s="26"/>
      <c r="J133" s="25"/>
      <c r="K133" s="25" t="s">
        <v>733</v>
      </c>
      <c r="L133" s="25" t="s">
        <v>734</v>
      </c>
      <c r="M133" s="25" t="s">
        <v>875</v>
      </c>
      <c r="N133" s="25" t="s">
        <v>736</v>
      </c>
      <c r="O133" s="25" t="s">
        <v>749</v>
      </c>
      <c r="P133" s="25" t="s">
        <v>706</v>
      </c>
      <c r="Q133" s="25" t="str">
        <f t="shared" si="1"/>
        <v>定性优良中低差套</v>
      </c>
      <c r="R133" s="25" t="s">
        <v>660</v>
      </c>
      <c r="S133" s="32"/>
    </row>
    <row r="134" ht="73.6" customHeight="1" spans="1:19">
      <c r="A134" s="8"/>
      <c r="B134" s="25"/>
      <c r="C134" s="25"/>
      <c r="D134" s="25"/>
      <c r="E134" s="25"/>
      <c r="F134" s="25"/>
      <c r="G134" s="26"/>
      <c r="H134" s="26"/>
      <c r="I134" s="26"/>
      <c r="J134" s="25"/>
      <c r="K134" s="25" t="s">
        <v>733</v>
      </c>
      <c r="L134" s="25" t="s">
        <v>734</v>
      </c>
      <c r="M134" s="25" t="s">
        <v>876</v>
      </c>
      <c r="N134" s="25" t="s">
        <v>736</v>
      </c>
      <c r="O134" s="25" t="s">
        <v>737</v>
      </c>
      <c r="P134" s="25" t="s">
        <v>706</v>
      </c>
      <c r="Q134" s="25" t="str">
        <f t="shared" si="1"/>
        <v>定性高中低套</v>
      </c>
      <c r="R134" s="25" t="s">
        <v>660</v>
      </c>
      <c r="S134" s="32"/>
    </row>
    <row r="135" ht="73.6" customHeight="1" spans="1:19">
      <c r="A135" s="8"/>
      <c r="B135" s="25"/>
      <c r="C135" s="25"/>
      <c r="D135" s="25"/>
      <c r="E135" s="25"/>
      <c r="F135" s="25"/>
      <c r="G135" s="26"/>
      <c r="H135" s="26"/>
      <c r="I135" s="26"/>
      <c r="J135" s="25"/>
      <c r="K135" s="25" t="s">
        <v>679</v>
      </c>
      <c r="L135" s="25" t="s">
        <v>680</v>
      </c>
      <c r="M135" s="25" t="s">
        <v>877</v>
      </c>
      <c r="N135" s="25" t="s">
        <v>657</v>
      </c>
      <c r="O135" s="25" t="s">
        <v>763</v>
      </c>
      <c r="P135" s="25" t="s">
        <v>669</v>
      </c>
      <c r="Q135" s="25" t="str">
        <f t="shared" ref="Q135:Q198" si="2">N135&amp;O135&amp;P135</f>
        <v>≥85%</v>
      </c>
      <c r="R135" s="25" t="s">
        <v>660</v>
      </c>
      <c r="S135" s="32"/>
    </row>
    <row r="136" ht="16.55" customHeight="1" spans="1:19">
      <c r="A136" s="8"/>
      <c r="B136" s="25"/>
      <c r="C136" s="25" t="s">
        <v>878</v>
      </c>
      <c r="D136" s="25" t="s">
        <v>650</v>
      </c>
      <c r="E136" s="25" t="s">
        <v>798</v>
      </c>
      <c r="F136" s="25" t="s">
        <v>799</v>
      </c>
      <c r="G136" s="26" t="s">
        <v>299</v>
      </c>
      <c r="H136" s="26" t="s">
        <v>299</v>
      </c>
      <c r="I136" s="26"/>
      <c r="J136" s="25" t="s">
        <v>879</v>
      </c>
      <c r="K136" s="25" t="s">
        <v>654</v>
      </c>
      <c r="L136" s="25" t="s">
        <v>655</v>
      </c>
      <c r="M136" s="25" t="s">
        <v>880</v>
      </c>
      <c r="N136" s="25" t="s">
        <v>657</v>
      </c>
      <c r="O136" s="25" t="s">
        <v>881</v>
      </c>
      <c r="P136" s="25" t="s">
        <v>803</v>
      </c>
      <c r="Q136" s="25" t="str">
        <f t="shared" si="2"/>
        <v>≥1350户</v>
      </c>
      <c r="R136" s="25" t="s">
        <v>660</v>
      </c>
      <c r="S136" s="32"/>
    </row>
    <row r="137" ht="16.55" customHeight="1" spans="1:19">
      <c r="A137" s="8"/>
      <c r="B137" s="25"/>
      <c r="C137" s="25"/>
      <c r="D137" s="25"/>
      <c r="E137" s="25"/>
      <c r="F137" s="25"/>
      <c r="G137" s="26"/>
      <c r="H137" s="26"/>
      <c r="I137" s="26"/>
      <c r="J137" s="25"/>
      <c r="K137" s="25" t="s">
        <v>654</v>
      </c>
      <c r="L137" s="25" t="s">
        <v>665</v>
      </c>
      <c r="M137" s="25" t="s">
        <v>701</v>
      </c>
      <c r="N137" s="25" t="s">
        <v>667</v>
      </c>
      <c r="O137" s="25" t="s">
        <v>668</v>
      </c>
      <c r="P137" s="25" t="s">
        <v>669</v>
      </c>
      <c r="Q137" s="25" t="str">
        <f t="shared" si="2"/>
        <v>＝100%</v>
      </c>
      <c r="R137" s="25" t="s">
        <v>660</v>
      </c>
      <c r="S137" s="32"/>
    </row>
    <row r="138" ht="16.55" customHeight="1" spans="1:19">
      <c r="A138" s="8"/>
      <c r="B138" s="25"/>
      <c r="C138" s="25"/>
      <c r="D138" s="25"/>
      <c r="E138" s="25"/>
      <c r="F138" s="25"/>
      <c r="G138" s="26"/>
      <c r="H138" s="26"/>
      <c r="I138" s="26"/>
      <c r="J138" s="25"/>
      <c r="K138" s="25" t="s">
        <v>654</v>
      </c>
      <c r="L138" s="25" t="s">
        <v>671</v>
      </c>
      <c r="M138" s="25" t="s">
        <v>720</v>
      </c>
      <c r="N138" s="25" t="s">
        <v>667</v>
      </c>
      <c r="O138" s="25" t="s">
        <v>668</v>
      </c>
      <c r="P138" s="25" t="s">
        <v>669</v>
      </c>
      <c r="Q138" s="25" t="str">
        <f t="shared" si="2"/>
        <v>＝100%</v>
      </c>
      <c r="R138" s="25" t="s">
        <v>660</v>
      </c>
      <c r="S138" s="32"/>
    </row>
    <row r="139" ht="16.55" customHeight="1" spans="1:19">
      <c r="A139" s="8"/>
      <c r="B139" s="25"/>
      <c r="C139" s="25"/>
      <c r="D139" s="25"/>
      <c r="E139" s="25"/>
      <c r="F139" s="25"/>
      <c r="G139" s="26"/>
      <c r="H139" s="26"/>
      <c r="I139" s="26"/>
      <c r="J139" s="25"/>
      <c r="K139" s="25" t="s">
        <v>654</v>
      </c>
      <c r="L139" s="25" t="s">
        <v>673</v>
      </c>
      <c r="M139" s="25" t="s">
        <v>721</v>
      </c>
      <c r="N139" s="25" t="s">
        <v>675</v>
      </c>
      <c r="O139" s="25" t="s">
        <v>882</v>
      </c>
      <c r="P139" s="25" t="s">
        <v>677</v>
      </c>
      <c r="Q139" s="25" t="str">
        <f t="shared" si="2"/>
        <v>≤162万元</v>
      </c>
      <c r="R139" s="25" t="s">
        <v>678</v>
      </c>
      <c r="S139" s="32"/>
    </row>
    <row r="140" ht="16.55" customHeight="1" spans="1:19">
      <c r="A140" s="8"/>
      <c r="B140" s="25"/>
      <c r="C140" s="25"/>
      <c r="D140" s="25"/>
      <c r="E140" s="25"/>
      <c r="F140" s="25"/>
      <c r="G140" s="26"/>
      <c r="H140" s="26"/>
      <c r="I140" s="26"/>
      <c r="J140" s="25"/>
      <c r="K140" s="25" t="s">
        <v>733</v>
      </c>
      <c r="L140" s="25" t="s">
        <v>734</v>
      </c>
      <c r="M140" s="25" t="s">
        <v>883</v>
      </c>
      <c r="N140" s="25" t="s">
        <v>667</v>
      </c>
      <c r="O140" s="25" t="s">
        <v>668</v>
      </c>
      <c r="P140" s="25" t="s">
        <v>669</v>
      </c>
      <c r="Q140" s="25" t="str">
        <f t="shared" si="2"/>
        <v>＝100%</v>
      </c>
      <c r="R140" s="25" t="s">
        <v>660</v>
      </c>
      <c r="S140" s="32"/>
    </row>
    <row r="141" ht="16.55" customHeight="1" spans="1:19">
      <c r="A141" s="8"/>
      <c r="B141" s="25"/>
      <c r="C141" s="25"/>
      <c r="D141" s="25"/>
      <c r="E141" s="25"/>
      <c r="F141" s="25"/>
      <c r="G141" s="26"/>
      <c r="H141" s="26"/>
      <c r="I141" s="26"/>
      <c r="J141" s="25"/>
      <c r="K141" s="25" t="s">
        <v>733</v>
      </c>
      <c r="L141" s="25" t="s">
        <v>809</v>
      </c>
      <c r="M141" s="25" t="s">
        <v>884</v>
      </c>
      <c r="N141" s="25" t="s">
        <v>667</v>
      </c>
      <c r="O141" s="25" t="s">
        <v>668</v>
      </c>
      <c r="P141" s="25" t="s">
        <v>669</v>
      </c>
      <c r="Q141" s="25" t="str">
        <f t="shared" si="2"/>
        <v>＝100%</v>
      </c>
      <c r="R141" s="25" t="s">
        <v>660</v>
      </c>
      <c r="S141" s="32"/>
    </row>
    <row r="142" ht="25.3" customHeight="1" spans="1:19">
      <c r="A142" s="8"/>
      <c r="B142" s="25"/>
      <c r="C142" s="25"/>
      <c r="D142" s="25"/>
      <c r="E142" s="25"/>
      <c r="F142" s="25"/>
      <c r="G142" s="26"/>
      <c r="H142" s="26"/>
      <c r="I142" s="26"/>
      <c r="J142" s="25"/>
      <c r="K142" s="25" t="s">
        <v>679</v>
      </c>
      <c r="L142" s="25" t="s">
        <v>680</v>
      </c>
      <c r="M142" s="25" t="s">
        <v>885</v>
      </c>
      <c r="N142" s="25" t="s">
        <v>667</v>
      </c>
      <c r="O142" s="25" t="s">
        <v>668</v>
      </c>
      <c r="P142" s="25" t="s">
        <v>669</v>
      </c>
      <c r="Q142" s="25" t="str">
        <f t="shared" si="2"/>
        <v>＝100%</v>
      </c>
      <c r="R142" s="25" t="s">
        <v>660</v>
      </c>
      <c r="S142" s="32"/>
    </row>
    <row r="143" ht="28.65" customHeight="1" spans="1:19">
      <c r="A143" s="8"/>
      <c r="B143" s="25"/>
      <c r="C143" s="25" t="s">
        <v>886</v>
      </c>
      <c r="D143" s="25" t="s">
        <v>650</v>
      </c>
      <c r="E143" s="25" t="s">
        <v>843</v>
      </c>
      <c r="F143" s="25" t="s">
        <v>844</v>
      </c>
      <c r="G143" s="26" t="s">
        <v>301</v>
      </c>
      <c r="H143" s="26" t="s">
        <v>301</v>
      </c>
      <c r="I143" s="26"/>
      <c r="J143" s="25" t="s">
        <v>887</v>
      </c>
      <c r="K143" s="25" t="s">
        <v>654</v>
      </c>
      <c r="L143" s="25" t="s">
        <v>655</v>
      </c>
      <c r="M143" s="25" t="s">
        <v>888</v>
      </c>
      <c r="N143" s="25" t="s">
        <v>657</v>
      </c>
      <c r="O143" s="25" t="s">
        <v>790</v>
      </c>
      <c r="P143" s="25" t="s">
        <v>687</v>
      </c>
      <c r="Q143" s="25" t="str">
        <f t="shared" si="2"/>
        <v>≥3万人次</v>
      </c>
      <c r="R143" s="25" t="s">
        <v>660</v>
      </c>
      <c r="S143" s="32"/>
    </row>
    <row r="144" ht="28.65" customHeight="1" spans="1:19">
      <c r="A144" s="8"/>
      <c r="B144" s="25"/>
      <c r="C144" s="25"/>
      <c r="D144" s="25"/>
      <c r="E144" s="25"/>
      <c r="F144" s="25"/>
      <c r="G144" s="26"/>
      <c r="H144" s="26"/>
      <c r="I144" s="26"/>
      <c r="J144" s="25"/>
      <c r="K144" s="25" t="s">
        <v>654</v>
      </c>
      <c r="L144" s="25" t="s">
        <v>655</v>
      </c>
      <c r="M144" s="25" t="s">
        <v>889</v>
      </c>
      <c r="N144" s="25" t="s">
        <v>657</v>
      </c>
      <c r="O144" s="25" t="s">
        <v>867</v>
      </c>
      <c r="P144" s="25" t="s">
        <v>729</v>
      </c>
      <c r="Q144" s="25" t="str">
        <f t="shared" si="2"/>
        <v>≥1个</v>
      </c>
      <c r="R144" s="25" t="s">
        <v>660</v>
      </c>
      <c r="S144" s="32"/>
    </row>
    <row r="145" ht="28.65" customHeight="1" spans="1:19">
      <c r="A145" s="8"/>
      <c r="B145" s="25"/>
      <c r="C145" s="25"/>
      <c r="D145" s="25"/>
      <c r="E145" s="25"/>
      <c r="F145" s="25"/>
      <c r="G145" s="26"/>
      <c r="H145" s="26"/>
      <c r="I145" s="26"/>
      <c r="J145" s="25"/>
      <c r="K145" s="25" t="s">
        <v>654</v>
      </c>
      <c r="L145" s="25" t="s">
        <v>655</v>
      </c>
      <c r="M145" s="25" t="s">
        <v>890</v>
      </c>
      <c r="N145" s="25" t="s">
        <v>657</v>
      </c>
      <c r="O145" s="25" t="s">
        <v>717</v>
      </c>
      <c r="P145" s="25" t="s">
        <v>859</v>
      </c>
      <c r="Q145" s="25" t="str">
        <f t="shared" si="2"/>
        <v>≥20家</v>
      </c>
      <c r="R145" s="25" t="s">
        <v>660</v>
      </c>
      <c r="S145" s="32"/>
    </row>
    <row r="146" ht="28.65" customHeight="1" spans="1:19">
      <c r="A146" s="8"/>
      <c r="B146" s="25"/>
      <c r="C146" s="25"/>
      <c r="D146" s="25"/>
      <c r="E146" s="25"/>
      <c r="F146" s="25"/>
      <c r="G146" s="26"/>
      <c r="H146" s="26"/>
      <c r="I146" s="26"/>
      <c r="J146" s="25"/>
      <c r="K146" s="25" t="s">
        <v>654</v>
      </c>
      <c r="L146" s="25" t="s">
        <v>655</v>
      </c>
      <c r="M146" s="25" t="s">
        <v>891</v>
      </c>
      <c r="N146" s="25" t="s">
        <v>657</v>
      </c>
      <c r="O146" s="25" t="s">
        <v>717</v>
      </c>
      <c r="P146" s="25" t="s">
        <v>859</v>
      </c>
      <c r="Q146" s="25" t="str">
        <f t="shared" si="2"/>
        <v>≥20家</v>
      </c>
      <c r="R146" s="25" t="s">
        <v>660</v>
      </c>
      <c r="S146" s="32"/>
    </row>
    <row r="147" ht="28.65" customHeight="1" spans="1:19">
      <c r="A147" s="8"/>
      <c r="B147" s="25"/>
      <c r="C147" s="25"/>
      <c r="D147" s="25"/>
      <c r="E147" s="25"/>
      <c r="F147" s="25"/>
      <c r="G147" s="26"/>
      <c r="H147" s="26"/>
      <c r="I147" s="26"/>
      <c r="J147" s="25"/>
      <c r="K147" s="25" t="s">
        <v>654</v>
      </c>
      <c r="L147" s="25" t="s">
        <v>655</v>
      </c>
      <c r="M147" s="25" t="s">
        <v>892</v>
      </c>
      <c r="N147" s="25" t="s">
        <v>657</v>
      </c>
      <c r="O147" s="25" t="s">
        <v>893</v>
      </c>
      <c r="P147" s="25" t="s">
        <v>859</v>
      </c>
      <c r="Q147" s="25" t="str">
        <f t="shared" si="2"/>
        <v>≥30家</v>
      </c>
      <c r="R147" s="25" t="s">
        <v>660</v>
      </c>
      <c r="S147" s="32"/>
    </row>
    <row r="148" ht="28.65" customHeight="1" spans="1:19">
      <c r="A148" s="8"/>
      <c r="B148" s="25"/>
      <c r="C148" s="25"/>
      <c r="D148" s="25"/>
      <c r="E148" s="25"/>
      <c r="F148" s="25"/>
      <c r="G148" s="26"/>
      <c r="H148" s="26"/>
      <c r="I148" s="26"/>
      <c r="J148" s="25"/>
      <c r="K148" s="25" t="s">
        <v>654</v>
      </c>
      <c r="L148" s="25" t="s">
        <v>655</v>
      </c>
      <c r="M148" s="25" t="s">
        <v>894</v>
      </c>
      <c r="N148" s="25" t="s">
        <v>657</v>
      </c>
      <c r="O148" s="25" t="s">
        <v>717</v>
      </c>
      <c r="P148" s="25" t="s">
        <v>859</v>
      </c>
      <c r="Q148" s="25" t="str">
        <f t="shared" si="2"/>
        <v>≥20家</v>
      </c>
      <c r="R148" s="25" t="s">
        <v>660</v>
      </c>
      <c r="S148" s="32"/>
    </row>
    <row r="149" ht="28.65" customHeight="1" spans="1:19">
      <c r="A149" s="8"/>
      <c r="B149" s="25"/>
      <c r="C149" s="25"/>
      <c r="D149" s="25"/>
      <c r="E149" s="25"/>
      <c r="F149" s="25"/>
      <c r="G149" s="26"/>
      <c r="H149" s="26"/>
      <c r="I149" s="26"/>
      <c r="J149" s="25"/>
      <c r="K149" s="25" t="s">
        <v>654</v>
      </c>
      <c r="L149" s="25" t="s">
        <v>665</v>
      </c>
      <c r="M149" s="25" t="s">
        <v>666</v>
      </c>
      <c r="N149" s="25" t="s">
        <v>667</v>
      </c>
      <c r="O149" s="25" t="s">
        <v>668</v>
      </c>
      <c r="P149" s="25" t="s">
        <v>669</v>
      </c>
      <c r="Q149" s="25" t="str">
        <f t="shared" si="2"/>
        <v>＝100%</v>
      </c>
      <c r="R149" s="25" t="s">
        <v>660</v>
      </c>
      <c r="S149" s="32"/>
    </row>
    <row r="150" ht="28.65" customHeight="1" spans="1:19">
      <c r="A150" s="8"/>
      <c r="B150" s="25"/>
      <c r="C150" s="25"/>
      <c r="D150" s="25"/>
      <c r="E150" s="25"/>
      <c r="F150" s="25"/>
      <c r="G150" s="26"/>
      <c r="H150" s="26"/>
      <c r="I150" s="26"/>
      <c r="J150" s="25"/>
      <c r="K150" s="25" t="s">
        <v>654</v>
      </c>
      <c r="L150" s="25" t="s">
        <v>665</v>
      </c>
      <c r="M150" s="25" t="s">
        <v>670</v>
      </c>
      <c r="N150" s="25" t="s">
        <v>667</v>
      </c>
      <c r="O150" s="25" t="s">
        <v>668</v>
      </c>
      <c r="P150" s="25" t="s">
        <v>669</v>
      </c>
      <c r="Q150" s="25" t="str">
        <f t="shared" si="2"/>
        <v>＝100%</v>
      </c>
      <c r="R150" s="25" t="s">
        <v>660</v>
      </c>
      <c r="S150" s="32"/>
    </row>
    <row r="151" ht="28.65" customHeight="1" spans="1:19">
      <c r="A151" s="8"/>
      <c r="B151" s="25"/>
      <c r="C151" s="25"/>
      <c r="D151" s="25"/>
      <c r="E151" s="25"/>
      <c r="F151" s="25"/>
      <c r="G151" s="26"/>
      <c r="H151" s="26"/>
      <c r="I151" s="26"/>
      <c r="J151" s="25"/>
      <c r="K151" s="25" t="s">
        <v>654</v>
      </c>
      <c r="L151" s="25" t="s">
        <v>671</v>
      </c>
      <c r="M151" s="25" t="s">
        <v>895</v>
      </c>
      <c r="N151" s="25" t="s">
        <v>667</v>
      </c>
      <c r="O151" s="25" t="s">
        <v>896</v>
      </c>
      <c r="P151" s="25" t="s">
        <v>897</v>
      </c>
      <c r="Q151" s="25" t="str">
        <f t="shared" si="2"/>
        <v>＝12月</v>
      </c>
      <c r="R151" s="25" t="s">
        <v>660</v>
      </c>
      <c r="S151" s="32"/>
    </row>
    <row r="152" ht="28.65" customHeight="1" spans="1:19">
      <c r="A152" s="8"/>
      <c r="B152" s="25"/>
      <c r="C152" s="25"/>
      <c r="D152" s="25"/>
      <c r="E152" s="25"/>
      <c r="F152" s="25"/>
      <c r="G152" s="26"/>
      <c r="H152" s="26"/>
      <c r="I152" s="26"/>
      <c r="J152" s="25"/>
      <c r="K152" s="25" t="s">
        <v>654</v>
      </c>
      <c r="L152" s="25" t="s">
        <v>673</v>
      </c>
      <c r="M152" s="25" t="s">
        <v>721</v>
      </c>
      <c r="N152" s="25" t="s">
        <v>675</v>
      </c>
      <c r="O152" s="25" t="s">
        <v>898</v>
      </c>
      <c r="P152" s="25" t="s">
        <v>677</v>
      </c>
      <c r="Q152" s="25" t="str">
        <f t="shared" si="2"/>
        <v>≤700万元</v>
      </c>
      <c r="R152" s="25" t="s">
        <v>678</v>
      </c>
      <c r="S152" s="32"/>
    </row>
    <row r="153" ht="28.65" customHeight="1" spans="1:19">
      <c r="A153" s="8"/>
      <c r="B153" s="25"/>
      <c r="C153" s="25"/>
      <c r="D153" s="25"/>
      <c r="E153" s="25"/>
      <c r="F153" s="25"/>
      <c r="G153" s="26"/>
      <c r="H153" s="26"/>
      <c r="I153" s="26"/>
      <c r="J153" s="25"/>
      <c r="K153" s="25" t="s">
        <v>733</v>
      </c>
      <c r="L153" s="25" t="s">
        <v>734</v>
      </c>
      <c r="M153" s="25" t="s">
        <v>899</v>
      </c>
      <c r="N153" s="25" t="s">
        <v>667</v>
      </c>
      <c r="O153" s="25" t="s">
        <v>668</v>
      </c>
      <c r="P153" s="25" t="s">
        <v>669</v>
      </c>
      <c r="Q153" s="25" t="str">
        <f t="shared" si="2"/>
        <v>＝100%</v>
      </c>
      <c r="R153" s="25" t="s">
        <v>660</v>
      </c>
      <c r="S153" s="32"/>
    </row>
    <row r="154" ht="37.95" customHeight="1" spans="1:19">
      <c r="A154" s="8"/>
      <c r="B154" s="25"/>
      <c r="C154" s="25"/>
      <c r="D154" s="25"/>
      <c r="E154" s="25"/>
      <c r="F154" s="25"/>
      <c r="G154" s="26"/>
      <c r="H154" s="26"/>
      <c r="I154" s="26"/>
      <c r="J154" s="25"/>
      <c r="K154" s="25" t="s">
        <v>733</v>
      </c>
      <c r="L154" s="25" t="s">
        <v>809</v>
      </c>
      <c r="M154" s="25" t="s">
        <v>900</v>
      </c>
      <c r="N154" s="25" t="s">
        <v>736</v>
      </c>
      <c r="O154" s="25" t="s">
        <v>749</v>
      </c>
      <c r="P154" s="25" t="s">
        <v>706</v>
      </c>
      <c r="Q154" s="25" t="str">
        <f t="shared" si="2"/>
        <v>定性优良中低差套</v>
      </c>
      <c r="R154" s="25" t="s">
        <v>660</v>
      </c>
      <c r="S154" s="32"/>
    </row>
    <row r="155" ht="28.65" customHeight="1" spans="1:19">
      <c r="A155" s="8"/>
      <c r="B155" s="25"/>
      <c r="C155" s="25"/>
      <c r="D155" s="25"/>
      <c r="E155" s="25"/>
      <c r="F155" s="25"/>
      <c r="G155" s="26"/>
      <c r="H155" s="26"/>
      <c r="I155" s="26"/>
      <c r="J155" s="25"/>
      <c r="K155" s="25" t="s">
        <v>679</v>
      </c>
      <c r="L155" s="25" t="s">
        <v>680</v>
      </c>
      <c r="M155" s="25" t="s">
        <v>901</v>
      </c>
      <c r="N155" s="25" t="s">
        <v>657</v>
      </c>
      <c r="O155" s="25" t="s">
        <v>763</v>
      </c>
      <c r="P155" s="25" t="s">
        <v>669</v>
      </c>
      <c r="Q155" s="25" t="str">
        <f t="shared" si="2"/>
        <v>≥85%</v>
      </c>
      <c r="R155" s="25" t="s">
        <v>660</v>
      </c>
      <c r="S155" s="32"/>
    </row>
    <row r="156" ht="28.65" customHeight="1" spans="1:19">
      <c r="A156" s="8"/>
      <c r="B156" s="25"/>
      <c r="C156" s="25"/>
      <c r="D156" s="25"/>
      <c r="E156" s="25"/>
      <c r="F156" s="25"/>
      <c r="G156" s="26"/>
      <c r="H156" s="26"/>
      <c r="I156" s="26"/>
      <c r="J156" s="25"/>
      <c r="K156" s="25" t="s">
        <v>679</v>
      </c>
      <c r="L156" s="25" t="s">
        <v>680</v>
      </c>
      <c r="M156" s="25" t="s">
        <v>829</v>
      </c>
      <c r="N156" s="25" t="s">
        <v>657</v>
      </c>
      <c r="O156" s="25" t="s">
        <v>682</v>
      </c>
      <c r="P156" s="25" t="s">
        <v>669</v>
      </c>
      <c r="Q156" s="25" t="str">
        <f t="shared" si="2"/>
        <v>≥90%</v>
      </c>
      <c r="R156" s="25" t="s">
        <v>660</v>
      </c>
      <c r="S156" s="32"/>
    </row>
    <row r="157" ht="25.3" customHeight="1" spans="1:19">
      <c r="A157" s="8"/>
      <c r="B157" s="25"/>
      <c r="C157" s="25" t="s">
        <v>902</v>
      </c>
      <c r="D157" s="25" t="s">
        <v>650</v>
      </c>
      <c r="E157" s="25" t="s">
        <v>798</v>
      </c>
      <c r="F157" s="25" t="s">
        <v>799</v>
      </c>
      <c r="G157" s="26" t="s">
        <v>28</v>
      </c>
      <c r="H157" s="26"/>
      <c r="I157" s="26" t="s">
        <v>28</v>
      </c>
      <c r="J157" s="25" t="s">
        <v>903</v>
      </c>
      <c r="K157" s="25" t="s">
        <v>654</v>
      </c>
      <c r="L157" s="25" t="s">
        <v>655</v>
      </c>
      <c r="M157" s="25" t="s">
        <v>904</v>
      </c>
      <c r="N157" s="25" t="s">
        <v>657</v>
      </c>
      <c r="O157" s="25" t="s">
        <v>905</v>
      </c>
      <c r="P157" s="25" t="s">
        <v>745</v>
      </c>
      <c r="Q157" s="25" t="str">
        <f t="shared" si="2"/>
        <v>≥8600人</v>
      </c>
      <c r="R157" s="25" t="s">
        <v>660</v>
      </c>
      <c r="S157" s="32"/>
    </row>
    <row r="158" ht="16.55" customHeight="1" spans="1:19">
      <c r="A158" s="8"/>
      <c r="B158" s="25"/>
      <c r="C158" s="25"/>
      <c r="D158" s="25"/>
      <c r="E158" s="25"/>
      <c r="F158" s="25"/>
      <c r="G158" s="26"/>
      <c r="H158" s="26"/>
      <c r="I158" s="26"/>
      <c r="J158" s="25"/>
      <c r="K158" s="25" t="s">
        <v>654</v>
      </c>
      <c r="L158" s="25" t="s">
        <v>665</v>
      </c>
      <c r="M158" s="25" t="s">
        <v>701</v>
      </c>
      <c r="N158" s="25" t="s">
        <v>667</v>
      </c>
      <c r="O158" s="25" t="s">
        <v>668</v>
      </c>
      <c r="P158" s="25" t="s">
        <v>669</v>
      </c>
      <c r="Q158" s="25" t="str">
        <f t="shared" si="2"/>
        <v>＝100%</v>
      </c>
      <c r="R158" s="25" t="s">
        <v>660</v>
      </c>
      <c r="S158" s="32"/>
    </row>
    <row r="159" ht="16.55" customHeight="1" spans="1:19">
      <c r="A159" s="8"/>
      <c r="B159" s="25"/>
      <c r="C159" s="25"/>
      <c r="D159" s="25"/>
      <c r="E159" s="25"/>
      <c r="F159" s="25"/>
      <c r="G159" s="26"/>
      <c r="H159" s="26"/>
      <c r="I159" s="26"/>
      <c r="J159" s="25"/>
      <c r="K159" s="25" t="s">
        <v>654</v>
      </c>
      <c r="L159" s="25" t="s">
        <v>671</v>
      </c>
      <c r="M159" s="25" t="s">
        <v>720</v>
      </c>
      <c r="N159" s="25" t="s">
        <v>667</v>
      </c>
      <c r="O159" s="25" t="s">
        <v>668</v>
      </c>
      <c r="P159" s="25" t="s">
        <v>669</v>
      </c>
      <c r="Q159" s="25" t="str">
        <f t="shared" si="2"/>
        <v>＝100%</v>
      </c>
      <c r="R159" s="25" t="s">
        <v>660</v>
      </c>
      <c r="S159" s="32"/>
    </row>
    <row r="160" ht="16.55" customHeight="1" spans="1:19">
      <c r="A160" s="8"/>
      <c r="B160" s="25"/>
      <c r="C160" s="25"/>
      <c r="D160" s="25"/>
      <c r="E160" s="25"/>
      <c r="F160" s="25"/>
      <c r="G160" s="26"/>
      <c r="H160" s="26"/>
      <c r="I160" s="26"/>
      <c r="J160" s="25"/>
      <c r="K160" s="25" t="s">
        <v>654</v>
      </c>
      <c r="L160" s="25" t="s">
        <v>673</v>
      </c>
      <c r="M160" s="25" t="s">
        <v>721</v>
      </c>
      <c r="N160" s="25" t="s">
        <v>675</v>
      </c>
      <c r="O160" s="25" t="s">
        <v>906</v>
      </c>
      <c r="P160" s="25" t="s">
        <v>677</v>
      </c>
      <c r="Q160" s="25" t="str">
        <f t="shared" si="2"/>
        <v>≤32000万元</v>
      </c>
      <c r="R160" s="25" t="s">
        <v>678</v>
      </c>
      <c r="S160" s="32"/>
    </row>
    <row r="161" ht="25.3" customHeight="1" spans="1:19">
      <c r="A161" s="8"/>
      <c r="B161" s="25"/>
      <c r="C161" s="25"/>
      <c r="D161" s="25"/>
      <c r="E161" s="25"/>
      <c r="F161" s="25"/>
      <c r="G161" s="26"/>
      <c r="H161" s="26"/>
      <c r="I161" s="26"/>
      <c r="J161" s="25"/>
      <c r="K161" s="25" t="s">
        <v>733</v>
      </c>
      <c r="L161" s="25" t="s">
        <v>734</v>
      </c>
      <c r="M161" s="25" t="s">
        <v>807</v>
      </c>
      <c r="N161" s="25" t="s">
        <v>667</v>
      </c>
      <c r="O161" s="25" t="s">
        <v>668</v>
      </c>
      <c r="P161" s="25" t="s">
        <v>669</v>
      </c>
      <c r="Q161" s="25" t="str">
        <f t="shared" si="2"/>
        <v>＝100%</v>
      </c>
      <c r="R161" s="25" t="s">
        <v>660</v>
      </c>
      <c r="S161" s="32"/>
    </row>
    <row r="162" ht="16.55" customHeight="1" spans="1:19">
      <c r="A162" s="8"/>
      <c r="B162" s="25"/>
      <c r="C162" s="25"/>
      <c r="D162" s="25"/>
      <c r="E162" s="25"/>
      <c r="F162" s="25"/>
      <c r="G162" s="26"/>
      <c r="H162" s="26"/>
      <c r="I162" s="26"/>
      <c r="J162" s="25"/>
      <c r="K162" s="25" t="s">
        <v>733</v>
      </c>
      <c r="L162" s="25" t="s">
        <v>809</v>
      </c>
      <c r="M162" s="25" t="s">
        <v>884</v>
      </c>
      <c r="N162" s="25" t="s">
        <v>667</v>
      </c>
      <c r="O162" s="25" t="s">
        <v>668</v>
      </c>
      <c r="P162" s="25" t="s">
        <v>669</v>
      </c>
      <c r="Q162" s="25" t="str">
        <f t="shared" si="2"/>
        <v>＝100%</v>
      </c>
      <c r="R162" s="25" t="s">
        <v>660</v>
      </c>
      <c r="S162" s="32"/>
    </row>
    <row r="163" ht="25.3" customHeight="1" spans="1:19">
      <c r="A163" s="8"/>
      <c r="B163" s="25"/>
      <c r="C163" s="25"/>
      <c r="D163" s="25"/>
      <c r="E163" s="25"/>
      <c r="F163" s="25"/>
      <c r="G163" s="26"/>
      <c r="H163" s="26"/>
      <c r="I163" s="26"/>
      <c r="J163" s="25"/>
      <c r="K163" s="25" t="s">
        <v>679</v>
      </c>
      <c r="L163" s="25" t="s">
        <v>680</v>
      </c>
      <c r="M163" s="25" t="s">
        <v>907</v>
      </c>
      <c r="N163" s="25" t="s">
        <v>667</v>
      </c>
      <c r="O163" s="25" t="s">
        <v>668</v>
      </c>
      <c r="P163" s="25" t="s">
        <v>669</v>
      </c>
      <c r="Q163" s="25" t="str">
        <f t="shared" si="2"/>
        <v>＝100%</v>
      </c>
      <c r="R163" s="25" t="s">
        <v>660</v>
      </c>
      <c r="S163" s="32"/>
    </row>
    <row r="164" ht="51.75" customHeight="1" spans="1:19">
      <c r="A164" s="8"/>
      <c r="B164" s="25"/>
      <c r="C164" s="25" t="s">
        <v>908</v>
      </c>
      <c r="D164" s="25" t="s">
        <v>650</v>
      </c>
      <c r="E164" s="25" t="s">
        <v>843</v>
      </c>
      <c r="F164" s="25" t="s">
        <v>844</v>
      </c>
      <c r="G164" s="26" t="s">
        <v>304</v>
      </c>
      <c r="H164" s="26" t="s">
        <v>304</v>
      </c>
      <c r="I164" s="26"/>
      <c r="J164" s="25" t="s">
        <v>909</v>
      </c>
      <c r="K164" s="25" t="s">
        <v>654</v>
      </c>
      <c r="L164" s="25" t="s">
        <v>655</v>
      </c>
      <c r="M164" s="25" t="s">
        <v>910</v>
      </c>
      <c r="N164" s="25" t="s">
        <v>657</v>
      </c>
      <c r="O164" s="25" t="s">
        <v>911</v>
      </c>
      <c r="P164" s="25" t="s">
        <v>803</v>
      </c>
      <c r="Q164" s="25" t="str">
        <f t="shared" si="2"/>
        <v>≥5915户</v>
      </c>
      <c r="R164" s="25" t="s">
        <v>660</v>
      </c>
      <c r="S164" s="32"/>
    </row>
    <row r="165" ht="28.4" customHeight="1" spans="1:19">
      <c r="A165" s="8"/>
      <c r="B165" s="25"/>
      <c r="C165" s="25"/>
      <c r="D165" s="25"/>
      <c r="E165" s="25"/>
      <c r="F165" s="25"/>
      <c r="G165" s="26"/>
      <c r="H165" s="26"/>
      <c r="I165" s="26"/>
      <c r="J165" s="25"/>
      <c r="K165" s="25" t="s">
        <v>654</v>
      </c>
      <c r="L165" s="25" t="s">
        <v>655</v>
      </c>
      <c r="M165" s="25" t="s">
        <v>912</v>
      </c>
      <c r="N165" s="25" t="s">
        <v>657</v>
      </c>
      <c r="O165" s="25" t="s">
        <v>668</v>
      </c>
      <c r="P165" s="25" t="s">
        <v>745</v>
      </c>
      <c r="Q165" s="25" t="str">
        <f t="shared" si="2"/>
        <v>≥100人</v>
      </c>
      <c r="R165" s="25" t="s">
        <v>660</v>
      </c>
      <c r="S165" s="32"/>
    </row>
    <row r="166" ht="28.4" customHeight="1" spans="1:19">
      <c r="A166" s="8"/>
      <c r="B166" s="25"/>
      <c r="C166" s="25"/>
      <c r="D166" s="25"/>
      <c r="E166" s="25"/>
      <c r="F166" s="25"/>
      <c r="G166" s="26"/>
      <c r="H166" s="26"/>
      <c r="I166" s="26"/>
      <c r="J166" s="25"/>
      <c r="K166" s="25" t="s">
        <v>654</v>
      </c>
      <c r="L166" s="25" t="s">
        <v>665</v>
      </c>
      <c r="M166" s="25" t="s">
        <v>701</v>
      </c>
      <c r="N166" s="25" t="s">
        <v>667</v>
      </c>
      <c r="O166" s="25" t="s">
        <v>668</v>
      </c>
      <c r="P166" s="25" t="s">
        <v>669</v>
      </c>
      <c r="Q166" s="25" t="str">
        <f t="shared" si="2"/>
        <v>＝100%</v>
      </c>
      <c r="R166" s="25" t="s">
        <v>660</v>
      </c>
      <c r="S166" s="32"/>
    </row>
    <row r="167" ht="28.4" customHeight="1" spans="1:19">
      <c r="A167" s="8"/>
      <c r="B167" s="25"/>
      <c r="C167" s="25"/>
      <c r="D167" s="25"/>
      <c r="E167" s="25"/>
      <c r="F167" s="25"/>
      <c r="G167" s="26"/>
      <c r="H167" s="26"/>
      <c r="I167" s="26"/>
      <c r="J167" s="25"/>
      <c r="K167" s="25" t="s">
        <v>654</v>
      </c>
      <c r="L167" s="25" t="s">
        <v>671</v>
      </c>
      <c r="M167" s="25" t="s">
        <v>720</v>
      </c>
      <c r="N167" s="25" t="s">
        <v>667</v>
      </c>
      <c r="O167" s="25" t="s">
        <v>668</v>
      </c>
      <c r="P167" s="25" t="s">
        <v>669</v>
      </c>
      <c r="Q167" s="25" t="str">
        <f t="shared" si="2"/>
        <v>＝100%</v>
      </c>
      <c r="R167" s="25" t="s">
        <v>660</v>
      </c>
      <c r="S167" s="32"/>
    </row>
    <row r="168" ht="28.4" customHeight="1" spans="1:19">
      <c r="A168" s="8"/>
      <c r="B168" s="25"/>
      <c r="C168" s="25"/>
      <c r="D168" s="25"/>
      <c r="E168" s="25"/>
      <c r="F168" s="25"/>
      <c r="G168" s="26"/>
      <c r="H168" s="26"/>
      <c r="I168" s="26"/>
      <c r="J168" s="25"/>
      <c r="K168" s="25" t="s">
        <v>654</v>
      </c>
      <c r="L168" s="25" t="s">
        <v>673</v>
      </c>
      <c r="M168" s="25" t="s">
        <v>721</v>
      </c>
      <c r="N168" s="25" t="s">
        <v>675</v>
      </c>
      <c r="O168" s="25" t="s">
        <v>913</v>
      </c>
      <c r="P168" s="25" t="s">
        <v>677</v>
      </c>
      <c r="Q168" s="25" t="str">
        <f t="shared" si="2"/>
        <v>≤149万元</v>
      </c>
      <c r="R168" s="25" t="s">
        <v>678</v>
      </c>
      <c r="S168" s="32"/>
    </row>
    <row r="169" ht="28.4" customHeight="1" spans="1:19">
      <c r="A169" s="8"/>
      <c r="B169" s="25"/>
      <c r="C169" s="25"/>
      <c r="D169" s="25"/>
      <c r="E169" s="25"/>
      <c r="F169" s="25"/>
      <c r="G169" s="26"/>
      <c r="H169" s="26"/>
      <c r="I169" s="26"/>
      <c r="J169" s="25"/>
      <c r="K169" s="25" t="s">
        <v>733</v>
      </c>
      <c r="L169" s="25" t="s">
        <v>734</v>
      </c>
      <c r="M169" s="25" t="s">
        <v>914</v>
      </c>
      <c r="N169" s="25" t="s">
        <v>736</v>
      </c>
      <c r="O169" s="25" t="s">
        <v>749</v>
      </c>
      <c r="P169" s="25" t="s">
        <v>706</v>
      </c>
      <c r="Q169" s="25" t="str">
        <f t="shared" si="2"/>
        <v>定性优良中低差套</v>
      </c>
      <c r="R169" s="25" t="s">
        <v>660</v>
      </c>
      <c r="S169" s="32"/>
    </row>
    <row r="170" ht="28.4" customHeight="1" spans="1:19">
      <c r="A170" s="8"/>
      <c r="B170" s="25"/>
      <c r="C170" s="25"/>
      <c r="D170" s="25"/>
      <c r="E170" s="25"/>
      <c r="F170" s="25"/>
      <c r="G170" s="26"/>
      <c r="H170" s="26"/>
      <c r="I170" s="26"/>
      <c r="J170" s="25"/>
      <c r="K170" s="25" t="s">
        <v>733</v>
      </c>
      <c r="L170" s="25" t="s">
        <v>734</v>
      </c>
      <c r="M170" s="25" t="s">
        <v>915</v>
      </c>
      <c r="N170" s="25" t="s">
        <v>667</v>
      </c>
      <c r="O170" s="25" t="s">
        <v>668</v>
      </c>
      <c r="P170" s="25" t="s">
        <v>669</v>
      </c>
      <c r="Q170" s="25" t="str">
        <f t="shared" si="2"/>
        <v>＝100%</v>
      </c>
      <c r="R170" s="25" t="s">
        <v>660</v>
      </c>
      <c r="S170" s="32"/>
    </row>
    <row r="171" ht="28.4" customHeight="1" spans="1:19">
      <c r="A171" s="8"/>
      <c r="B171" s="25"/>
      <c r="C171" s="25"/>
      <c r="D171" s="25"/>
      <c r="E171" s="25"/>
      <c r="F171" s="25"/>
      <c r="G171" s="26"/>
      <c r="H171" s="26"/>
      <c r="I171" s="26"/>
      <c r="J171" s="25"/>
      <c r="K171" s="25" t="s">
        <v>733</v>
      </c>
      <c r="L171" s="25" t="s">
        <v>734</v>
      </c>
      <c r="M171" s="25" t="s">
        <v>807</v>
      </c>
      <c r="N171" s="25" t="s">
        <v>667</v>
      </c>
      <c r="O171" s="25" t="s">
        <v>668</v>
      </c>
      <c r="P171" s="25" t="s">
        <v>669</v>
      </c>
      <c r="Q171" s="25" t="str">
        <f t="shared" si="2"/>
        <v>＝100%</v>
      </c>
      <c r="R171" s="25" t="s">
        <v>660</v>
      </c>
      <c r="S171" s="32"/>
    </row>
    <row r="172" ht="28.4" customHeight="1" spans="1:19">
      <c r="A172" s="8"/>
      <c r="B172" s="25"/>
      <c r="C172" s="25"/>
      <c r="D172" s="25"/>
      <c r="E172" s="25"/>
      <c r="F172" s="25"/>
      <c r="G172" s="26"/>
      <c r="H172" s="26"/>
      <c r="I172" s="26"/>
      <c r="J172" s="25"/>
      <c r="K172" s="25" t="s">
        <v>733</v>
      </c>
      <c r="L172" s="25" t="s">
        <v>809</v>
      </c>
      <c r="M172" s="25" t="s">
        <v>884</v>
      </c>
      <c r="N172" s="25" t="s">
        <v>667</v>
      </c>
      <c r="O172" s="25" t="s">
        <v>668</v>
      </c>
      <c r="P172" s="25" t="s">
        <v>669</v>
      </c>
      <c r="Q172" s="25" t="str">
        <f t="shared" si="2"/>
        <v>＝100%</v>
      </c>
      <c r="R172" s="25" t="s">
        <v>660</v>
      </c>
      <c r="S172" s="32"/>
    </row>
    <row r="173" ht="28.4" customHeight="1" spans="1:19">
      <c r="A173" s="8"/>
      <c r="B173" s="25"/>
      <c r="C173" s="25"/>
      <c r="D173" s="25"/>
      <c r="E173" s="25"/>
      <c r="F173" s="25"/>
      <c r="G173" s="26"/>
      <c r="H173" s="26"/>
      <c r="I173" s="26"/>
      <c r="J173" s="25"/>
      <c r="K173" s="25" t="s">
        <v>679</v>
      </c>
      <c r="L173" s="25" t="s">
        <v>680</v>
      </c>
      <c r="M173" s="25" t="s">
        <v>916</v>
      </c>
      <c r="N173" s="25" t="s">
        <v>667</v>
      </c>
      <c r="O173" s="25" t="s">
        <v>668</v>
      </c>
      <c r="P173" s="25" t="s">
        <v>669</v>
      </c>
      <c r="Q173" s="25" t="str">
        <f t="shared" si="2"/>
        <v>＝100%</v>
      </c>
      <c r="R173" s="25" t="s">
        <v>660</v>
      </c>
      <c r="S173" s="32"/>
    </row>
    <row r="174" ht="23.55" customHeight="1" spans="1:19">
      <c r="A174" s="8"/>
      <c r="B174" s="25"/>
      <c r="C174" s="25" t="s">
        <v>917</v>
      </c>
      <c r="D174" s="25" t="s">
        <v>650</v>
      </c>
      <c r="E174" s="25" t="s">
        <v>798</v>
      </c>
      <c r="F174" s="25" t="s">
        <v>799</v>
      </c>
      <c r="G174" s="26" t="s">
        <v>306</v>
      </c>
      <c r="H174" s="26" t="s">
        <v>306</v>
      </c>
      <c r="I174" s="26"/>
      <c r="J174" s="25" t="s">
        <v>918</v>
      </c>
      <c r="K174" s="25" t="s">
        <v>654</v>
      </c>
      <c r="L174" s="25" t="s">
        <v>655</v>
      </c>
      <c r="M174" s="25" t="s">
        <v>919</v>
      </c>
      <c r="N174" s="25" t="s">
        <v>667</v>
      </c>
      <c r="O174" s="25" t="s">
        <v>668</v>
      </c>
      <c r="P174" s="25" t="s">
        <v>669</v>
      </c>
      <c r="Q174" s="25" t="str">
        <f t="shared" si="2"/>
        <v>＝100%</v>
      </c>
      <c r="R174" s="25" t="s">
        <v>660</v>
      </c>
      <c r="S174" s="32"/>
    </row>
    <row r="175" ht="23.55" customHeight="1" spans="1:19">
      <c r="A175" s="8"/>
      <c r="B175" s="25"/>
      <c r="C175" s="25"/>
      <c r="D175" s="25"/>
      <c r="E175" s="25"/>
      <c r="F175" s="25"/>
      <c r="G175" s="26"/>
      <c r="H175" s="26"/>
      <c r="I175" s="26"/>
      <c r="J175" s="25"/>
      <c r="K175" s="25" t="s">
        <v>654</v>
      </c>
      <c r="L175" s="25" t="s">
        <v>665</v>
      </c>
      <c r="M175" s="25" t="s">
        <v>920</v>
      </c>
      <c r="N175" s="25" t="s">
        <v>667</v>
      </c>
      <c r="O175" s="25" t="s">
        <v>668</v>
      </c>
      <c r="P175" s="25" t="s">
        <v>669</v>
      </c>
      <c r="Q175" s="25" t="str">
        <f t="shared" si="2"/>
        <v>＝100%</v>
      </c>
      <c r="R175" s="25" t="s">
        <v>660</v>
      </c>
      <c r="S175" s="32"/>
    </row>
    <row r="176" ht="23.55" customHeight="1" spans="1:19">
      <c r="A176" s="8"/>
      <c r="B176" s="25"/>
      <c r="C176" s="25"/>
      <c r="D176" s="25"/>
      <c r="E176" s="25"/>
      <c r="F176" s="25"/>
      <c r="G176" s="26"/>
      <c r="H176" s="26"/>
      <c r="I176" s="26"/>
      <c r="J176" s="25"/>
      <c r="K176" s="25" t="s">
        <v>654</v>
      </c>
      <c r="L176" s="25" t="s">
        <v>671</v>
      </c>
      <c r="M176" s="25" t="s">
        <v>921</v>
      </c>
      <c r="N176" s="25" t="s">
        <v>667</v>
      </c>
      <c r="O176" s="25" t="s">
        <v>668</v>
      </c>
      <c r="P176" s="25" t="s">
        <v>669</v>
      </c>
      <c r="Q176" s="25" t="str">
        <f t="shared" si="2"/>
        <v>＝100%</v>
      </c>
      <c r="R176" s="25" t="s">
        <v>660</v>
      </c>
      <c r="S176" s="32"/>
    </row>
    <row r="177" ht="23.55" customHeight="1" spans="1:19">
      <c r="A177" s="8"/>
      <c r="B177" s="25"/>
      <c r="C177" s="25"/>
      <c r="D177" s="25"/>
      <c r="E177" s="25"/>
      <c r="F177" s="25"/>
      <c r="G177" s="26"/>
      <c r="H177" s="26"/>
      <c r="I177" s="26"/>
      <c r="J177" s="25"/>
      <c r="K177" s="25" t="s">
        <v>654</v>
      </c>
      <c r="L177" s="25" t="s">
        <v>673</v>
      </c>
      <c r="M177" s="25" t="s">
        <v>721</v>
      </c>
      <c r="N177" s="25" t="s">
        <v>675</v>
      </c>
      <c r="O177" s="25" t="s">
        <v>922</v>
      </c>
      <c r="P177" s="25" t="s">
        <v>677</v>
      </c>
      <c r="Q177" s="25" t="str">
        <f t="shared" si="2"/>
        <v>≤18.2万元</v>
      </c>
      <c r="R177" s="25" t="s">
        <v>678</v>
      </c>
      <c r="S177" s="32"/>
    </row>
    <row r="178" ht="25.3" customHeight="1" spans="1:19">
      <c r="A178" s="8"/>
      <c r="B178" s="25"/>
      <c r="C178" s="25"/>
      <c r="D178" s="25"/>
      <c r="E178" s="25"/>
      <c r="F178" s="25"/>
      <c r="G178" s="26"/>
      <c r="H178" s="26"/>
      <c r="I178" s="26"/>
      <c r="J178" s="25"/>
      <c r="K178" s="25" t="s">
        <v>733</v>
      </c>
      <c r="L178" s="25" t="s">
        <v>734</v>
      </c>
      <c r="M178" s="25" t="s">
        <v>923</v>
      </c>
      <c r="N178" s="25" t="s">
        <v>657</v>
      </c>
      <c r="O178" s="25" t="s">
        <v>924</v>
      </c>
      <c r="P178" s="25" t="s">
        <v>669</v>
      </c>
      <c r="Q178" s="25" t="str">
        <f t="shared" si="2"/>
        <v>≥95%</v>
      </c>
      <c r="R178" s="25" t="s">
        <v>660</v>
      </c>
      <c r="S178" s="32"/>
    </row>
    <row r="179" ht="25.3" customHeight="1" spans="1:19">
      <c r="A179" s="8"/>
      <c r="B179" s="25"/>
      <c r="C179" s="25"/>
      <c r="D179" s="25"/>
      <c r="E179" s="25"/>
      <c r="F179" s="25"/>
      <c r="G179" s="26"/>
      <c r="H179" s="26"/>
      <c r="I179" s="26"/>
      <c r="J179" s="25"/>
      <c r="K179" s="25" t="s">
        <v>679</v>
      </c>
      <c r="L179" s="25" t="s">
        <v>680</v>
      </c>
      <c r="M179" s="25" t="s">
        <v>925</v>
      </c>
      <c r="N179" s="25" t="s">
        <v>657</v>
      </c>
      <c r="O179" s="25" t="s">
        <v>924</v>
      </c>
      <c r="P179" s="25" t="s">
        <v>669</v>
      </c>
      <c r="Q179" s="25" t="str">
        <f t="shared" si="2"/>
        <v>≥95%</v>
      </c>
      <c r="R179" s="25" t="s">
        <v>660</v>
      </c>
      <c r="S179" s="32"/>
    </row>
    <row r="180" ht="47.3" customHeight="1" spans="1:19">
      <c r="A180" s="8"/>
      <c r="B180" s="25"/>
      <c r="C180" s="25" t="s">
        <v>926</v>
      </c>
      <c r="D180" s="25" t="s">
        <v>650</v>
      </c>
      <c r="E180" s="25" t="s">
        <v>778</v>
      </c>
      <c r="F180" s="25" t="s">
        <v>779</v>
      </c>
      <c r="G180" s="26" t="s">
        <v>11</v>
      </c>
      <c r="H180" s="26" t="s">
        <v>11</v>
      </c>
      <c r="I180" s="26"/>
      <c r="J180" s="25" t="s">
        <v>927</v>
      </c>
      <c r="K180" s="25" t="s">
        <v>654</v>
      </c>
      <c r="L180" s="25" t="s">
        <v>655</v>
      </c>
      <c r="M180" s="25" t="s">
        <v>928</v>
      </c>
      <c r="N180" s="25" t="s">
        <v>657</v>
      </c>
      <c r="O180" s="25" t="s">
        <v>668</v>
      </c>
      <c r="P180" s="25" t="s">
        <v>745</v>
      </c>
      <c r="Q180" s="25" t="str">
        <f t="shared" si="2"/>
        <v>≥100人</v>
      </c>
      <c r="R180" s="25" t="s">
        <v>660</v>
      </c>
      <c r="S180" s="32"/>
    </row>
    <row r="181" ht="47.3" customHeight="1" spans="1:19">
      <c r="A181" s="8"/>
      <c r="B181" s="25"/>
      <c r="C181" s="25"/>
      <c r="D181" s="25"/>
      <c r="E181" s="25"/>
      <c r="F181" s="25"/>
      <c r="G181" s="26"/>
      <c r="H181" s="26"/>
      <c r="I181" s="26"/>
      <c r="J181" s="25"/>
      <c r="K181" s="25" t="s">
        <v>654</v>
      </c>
      <c r="L181" s="25" t="s">
        <v>665</v>
      </c>
      <c r="M181" s="25" t="s">
        <v>929</v>
      </c>
      <c r="N181" s="25" t="s">
        <v>667</v>
      </c>
      <c r="O181" s="25" t="s">
        <v>668</v>
      </c>
      <c r="P181" s="25" t="s">
        <v>669</v>
      </c>
      <c r="Q181" s="25" t="str">
        <f t="shared" si="2"/>
        <v>＝100%</v>
      </c>
      <c r="R181" s="25" t="s">
        <v>660</v>
      </c>
      <c r="S181" s="32"/>
    </row>
    <row r="182" ht="47.3" customHeight="1" spans="1:19">
      <c r="A182" s="8"/>
      <c r="B182" s="25"/>
      <c r="C182" s="25"/>
      <c r="D182" s="25"/>
      <c r="E182" s="25"/>
      <c r="F182" s="25"/>
      <c r="G182" s="26"/>
      <c r="H182" s="26"/>
      <c r="I182" s="26"/>
      <c r="J182" s="25"/>
      <c r="K182" s="25" t="s">
        <v>654</v>
      </c>
      <c r="L182" s="25" t="s">
        <v>671</v>
      </c>
      <c r="M182" s="25" t="s">
        <v>921</v>
      </c>
      <c r="N182" s="25" t="s">
        <v>667</v>
      </c>
      <c r="O182" s="25" t="s">
        <v>668</v>
      </c>
      <c r="P182" s="25" t="s">
        <v>669</v>
      </c>
      <c r="Q182" s="25" t="str">
        <f t="shared" si="2"/>
        <v>＝100%</v>
      </c>
      <c r="R182" s="25" t="s">
        <v>660</v>
      </c>
      <c r="S182" s="32"/>
    </row>
    <row r="183" ht="47.3" customHeight="1" spans="1:19">
      <c r="A183" s="8"/>
      <c r="B183" s="25"/>
      <c r="C183" s="25"/>
      <c r="D183" s="25"/>
      <c r="E183" s="25"/>
      <c r="F183" s="25"/>
      <c r="G183" s="26"/>
      <c r="H183" s="26"/>
      <c r="I183" s="26"/>
      <c r="J183" s="25"/>
      <c r="K183" s="25" t="s">
        <v>654</v>
      </c>
      <c r="L183" s="25" t="s">
        <v>673</v>
      </c>
      <c r="M183" s="25" t="s">
        <v>721</v>
      </c>
      <c r="N183" s="25" t="s">
        <v>675</v>
      </c>
      <c r="O183" s="25" t="s">
        <v>744</v>
      </c>
      <c r="P183" s="25" t="s">
        <v>677</v>
      </c>
      <c r="Q183" s="25" t="str">
        <f t="shared" si="2"/>
        <v>≤5万元</v>
      </c>
      <c r="R183" s="25" t="s">
        <v>678</v>
      </c>
      <c r="S183" s="32"/>
    </row>
    <row r="184" ht="47.3" customHeight="1" spans="1:19">
      <c r="A184" s="8"/>
      <c r="B184" s="25"/>
      <c r="C184" s="25"/>
      <c r="D184" s="25"/>
      <c r="E184" s="25"/>
      <c r="F184" s="25"/>
      <c r="G184" s="26"/>
      <c r="H184" s="26"/>
      <c r="I184" s="26"/>
      <c r="J184" s="25"/>
      <c r="K184" s="25" t="s">
        <v>733</v>
      </c>
      <c r="L184" s="25" t="s">
        <v>734</v>
      </c>
      <c r="M184" s="25" t="s">
        <v>930</v>
      </c>
      <c r="N184" s="25" t="s">
        <v>667</v>
      </c>
      <c r="O184" s="25" t="s">
        <v>668</v>
      </c>
      <c r="P184" s="25" t="s">
        <v>669</v>
      </c>
      <c r="Q184" s="25" t="str">
        <f t="shared" si="2"/>
        <v>＝100%</v>
      </c>
      <c r="R184" s="25" t="s">
        <v>660</v>
      </c>
      <c r="S184" s="32"/>
    </row>
    <row r="185" ht="47.3" customHeight="1" spans="1:19">
      <c r="A185" s="8"/>
      <c r="B185" s="25"/>
      <c r="C185" s="25"/>
      <c r="D185" s="25"/>
      <c r="E185" s="25"/>
      <c r="F185" s="25"/>
      <c r="G185" s="26"/>
      <c r="H185" s="26"/>
      <c r="I185" s="26"/>
      <c r="J185" s="25"/>
      <c r="K185" s="25" t="s">
        <v>679</v>
      </c>
      <c r="L185" s="25" t="s">
        <v>680</v>
      </c>
      <c r="M185" s="25" t="s">
        <v>931</v>
      </c>
      <c r="N185" s="25" t="s">
        <v>657</v>
      </c>
      <c r="O185" s="25" t="s">
        <v>682</v>
      </c>
      <c r="P185" s="25" t="s">
        <v>669</v>
      </c>
      <c r="Q185" s="25" t="str">
        <f t="shared" si="2"/>
        <v>≥90%</v>
      </c>
      <c r="R185" s="25" t="s">
        <v>660</v>
      </c>
      <c r="S185" s="32"/>
    </row>
    <row r="186" ht="42.1" customHeight="1" spans="1:19">
      <c r="A186" s="8"/>
      <c r="B186" s="25"/>
      <c r="C186" s="25" t="s">
        <v>932</v>
      </c>
      <c r="D186" s="25" t="s">
        <v>650</v>
      </c>
      <c r="E186" s="25" t="s">
        <v>798</v>
      </c>
      <c r="F186" s="25" t="s">
        <v>799</v>
      </c>
      <c r="G186" s="26" t="s">
        <v>309</v>
      </c>
      <c r="H186" s="26" t="s">
        <v>309</v>
      </c>
      <c r="I186" s="26"/>
      <c r="J186" s="25" t="s">
        <v>933</v>
      </c>
      <c r="K186" s="25" t="s">
        <v>654</v>
      </c>
      <c r="L186" s="25" t="s">
        <v>655</v>
      </c>
      <c r="M186" s="25" t="s">
        <v>880</v>
      </c>
      <c r="N186" s="25" t="s">
        <v>657</v>
      </c>
      <c r="O186" s="25" t="s">
        <v>934</v>
      </c>
      <c r="P186" s="25" t="s">
        <v>803</v>
      </c>
      <c r="Q186" s="25" t="str">
        <f t="shared" si="2"/>
        <v>≥9814户</v>
      </c>
      <c r="R186" s="25" t="s">
        <v>660</v>
      </c>
      <c r="S186" s="32"/>
    </row>
    <row r="187" ht="42.1" customHeight="1" spans="1:19">
      <c r="A187" s="8"/>
      <c r="B187" s="25"/>
      <c r="C187" s="25"/>
      <c r="D187" s="25"/>
      <c r="E187" s="25"/>
      <c r="F187" s="25"/>
      <c r="G187" s="26"/>
      <c r="H187" s="26"/>
      <c r="I187" s="26"/>
      <c r="J187" s="25"/>
      <c r="K187" s="25" t="s">
        <v>654</v>
      </c>
      <c r="L187" s="25" t="s">
        <v>665</v>
      </c>
      <c r="M187" s="25" t="s">
        <v>701</v>
      </c>
      <c r="N187" s="25" t="s">
        <v>667</v>
      </c>
      <c r="O187" s="25" t="s">
        <v>668</v>
      </c>
      <c r="P187" s="25" t="s">
        <v>669</v>
      </c>
      <c r="Q187" s="25" t="str">
        <f t="shared" si="2"/>
        <v>＝100%</v>
      </c>
      <c r="R187" s="25" t="s">
        <v>660</v>
      </c>
      <c r="S187" s="32"/>
    </row>
    <row r="188" ht="42.1" customHeight="1" spans="1:19">
      <c r="A188" s="8"/>
      <c r="B188" s="25"/>
      <c r="C188" s="25"/>
      <c r="D188" s="25"/>
      <c r="E188" s="25"/>
      <c r="F188" s="25"/>
      <c r="G188" s="26"/>
      <c r="H188" s="26"/>
      <c r="I188" s="26"/>
      <c r="J188" s="25"/>
      <c r="K188" s="25" t="s">
        <v>654</v>
      </c>
      <c r="L188" s="25" t="s">
        <v>671</v>
      </c>
      <c r="M188" s="25" t="s">
        <v>720</v>
      </c>
      <c r="N188" s="25" t="s">
        <v>667</v>
      </c>
      <c r="O188" s="25" t="s">
        <v>668</v>
      </c>
      <c r="P188" s="25" t="s">
        <v>669</v>
      </c>
      <c r="Q188" s="25" t="str">
        <f t="shared" si="2"/>
        <v>＝100%</v>
      </c>
      <c r="R188" s="25" t="s">
        <v>660</v>
      </c>
      <c r="S188" s="32"/>
    </row>
    <row r="189" ht="42.1" customHeight="1" spans="1:19">
      <c r="A189" s="8"/>
      <c r="B189" s="25"/>
      <c r="C189" s="25"/>
      <c r="D189" s="25"/>
      <c r="E189" s="25"/>
      <c r="F189" s="25"/>
      <c r="G189" s="26"/>
      <c r="H189" s="26"/>
      <c r="I189" s="26"/>
      <c r="J189" s="25"/>
      <c r="K189" s="25" t="s">
        <v>654</v>
      </c>
      <c r="L189" s="25" t="s">
        <v>673</v>
      </c>
      <c r="M189" s="25" t="s">
        <v>721</v>
      </c>
      <c r="N189" s="25" t="s">
        <v>675</v>
      </c>
      <c r="O189" s="25" t="s">
        <v>935</v>
      </c>
      <c r="P189" s="25" t="s">
        <v>677</v>
      </c>
      <c r="Q189" s="25" t="str">
        <f t="shared" si="2"/>
        <v>≤183.44万元</v>
      </c>
      <c r="R189" s="25" t="s">
        <v>678</v>
      </c>
      <c r="S189" s="32"/>
    </row>
    <row r="190" ht="42.1" customHeight="1" spans="1:19">
      <c r="A190" s="8"/>
      <c r="B190" s="25"/>
      <c r="C190" s="25"/>
      <c r="D190" s="25"/>
      <c r="E190" s="25"/>
      <c r="F190" s="25"/>
      <c r="G190" s="26"/>
      <c r="H190" s="26"/>
      <c r="I190" s="26"/>
      <c r="J190" s="25"/>
      <c r="K190" s="25" t="s">
        <v>733</v>
      </c>
      <c r="L190" s="25" t="s">
        <v>734</v>
      </c>
      <c r="M190" s="25" t="s">
        <v>807</v>
      </c>
      <c r="N190" s="25" t="s">
        <v>667</v>
      </c>
      <c r="O190" s="25" t="s">
        <v>668</v>
      </c>
      <c r="P190" s="25" t="s">
        <v>669</v>
      </c>
      <c r="Q190" s="25" t="str">
        <f t="shared" si="2"/>
        <v>＝100%</v>
      </c>
      <c r="R190" s="25" t="s">
        <v>660</v>
      </c>
      <c r="S190" s="32"/>
    </row>
    <row r="191" ht="42.1" customHeight="1" spans="1:19">
      <c r="A191" s="8"/>
      <c r="B191" s="25"/>
      <c r="C191" s="25"/>
      <c r="D191" s="25"/>
      <c r="E191" s="25"/>
      <c r="F191" s="25"/>
      <c r="G191" s="26"/>
      <c r="H191" s="26"/>
      <c r="I191" s="26"/>
      <c r="J191" s="25"/>
      <c r="K191" s="25" t="s">
        <v>733</v>
      </c>
      <c r="L191" s="25" t="s">
        <v>734</v>
      </c>
      <c r="M191" s="25" t="s">
        <v>915</v>
      </c>
      <c r="N191" s="25" t="s">
        <v>667</v>
      </c>
      <c r="O191" s="25" t="s">
        <v>668</v>
      </c>
      <c r="P191" s="25" t="s">
        <v>669</v>
      </c>
      <c r="Q191" s="25" t="str">
        <f t="shared" si="2"/>
        <v>＝100%</v>
      </c>
      <c r="R191" s="25" t="s">
        <v>660</v>
      </c>
      <c r="S191" s="32"/>
    </row>
    <row r="192" ht="42.1" customHeight="1" spans="1:19">
      <c r="A192" s="8"/>
      <c r="B192" s="25"/>
      <c r="C192" s="25"/>
      <c r="D192" s="25"/>
      <c r="E192" s="25"/>
      <c r="F192" s="25"/>
      <c r="G192" s="26"/>
      <c r="H192" s="26"/>
      <c r="I192" s="26"/>
      <c r="J192" s="25"/>
      <c r="K192" s="25" t="s">
        <v>733</v>
      </c>
      <c r="L192" s="25" t="s">
        <v>809</v>
      </c>
      <c r="M192" s="25" t="s">
        <v>884</v>
      </c>
      <c r="N192" s="25" t="s">
        <v>667</v>
      </c>
      <c r="O192" s="25" t="s">
        <v>668</v>
      </c>
      <c r="P192" s="25" t="s">
        <v>669</v>
      </c>
      <c r="Q192" s="25" t="str">
        <f t="shared" si="2"/>
        <v>＝100%</v>
      </c>
      <c r="R192" s="25" t="s">
        <v>660</v>
      </c>
      <c r="S192" s="32"/>
    </row>
    <row r="193" ht="42.1" customHeight="1" spans="1:19">
      <c r="A193" s="8"/>
      <c r="B193" s="25"/>
      <c r="C193" s="25"/>
      <c r="D193" s="25"/>
      <c r="E193" s="25"/>
      <c r="F193" s="25"/>
      <c r="G193" s="26"/>
      <c r="H193" s="26"/>
      <c r="I193" s="26"/>
      <c r="J193" s="25"/>
      <c r="K193" s="25" t="s">
        <v>679</v>
      </c>
      <c r="L193" s="25" t="s">
        <v>680</v>
      </c>
      <c r="M193" s="25" t="s">
        <v>936</v>
      </c>
      <c r="N193" s="25" t="s">
        <v>667</v>
      </c>
      <c r="O193" s="25" t="s">
        <v>668</v>
      </c>
      <c r="P193" s="25" t="s">
        <v>669</v>
      </c>
      <c r="Q193" s="25" t="str">
        <f t="shared" si="2"/>
        <v>＝100%</v>
      </c>
      <c r="R193" s="25" t="s">
        <v>660</v>
      </c>
      <c r="S193" s="32"/>
    </row>
    <row r="194" ht="23.2" customHeight="1" spans="1:19">
      <c r="A194" s="8"/>
      <c r="B194" s="25"/>
      <c r="C194" s="25" t="s">
        <v>937</v>
      </c>
      <c r="D194" s="25" t="s">
        <v>650</v>
      </c>
      <c r="E194" s="25" t="s">
        <v>938</v>
      </c>
      <c r="F194" s="25" t="s">
        <v>939</v>
      </c>
      <c r="G194" s="26" t="s">
        <v>161</v>
      </c>
      <c r="H194" s="26" t="s">
        <v>161</v>
      </c>
      <c r="I194" s="26"/>
      <c r="J194" s="25" t="s">
        <v>940</v>
      </c>
      <c r="K194" s="25" t="s">
        <v>654</v>
      </c>
      <c r="L194" s="25" t="s">
        <v>655</v>
      </c>
      <c r="M194" s="25" t="s">
        <v>941</v>
      </c>
      <c r="N194" s="25" t="s">
        <v>657</v>
      </c>
      <c r="O194" s="25" t="s">
        <v>942</v>
      </c>
      <c r="P194" s="25" t="s">
        <v>745</v>
      </c>
      <c r="Q194" s="25" t="str">
        <f t="shared" si="2"/>
        <v>≥2432人</v>
      </c>
      <c r="R194" s="25" t="s">
        <v>660</v>
      </c>
      <c r="S194" s="32"/>
    </row>
    <row r="195" ht="23.2" customHeight="1" spans="1:19">
      <c r="A195" s="8"/>
      <c r="B195" s="25"/>
      <c r="C195" s="25"/>
      <c r="D195" s="25"/>
      <c r="E195" s="25"/>
      <c r="F195" s="25"/>
      <c r="G195" s="26"/>
      <c r="H195" s="26"/>
      <c r="I195" s="26"/>
      <c r="J195" s="25"/>
      <c r="K195" s="25" t="s">
        <v>654</v>
      </c>
      <c r="L195" s="25" t="s">
        <v>655</v>
      </c>
      <c r="M195" s="25" t="s">
        <v>943</v>
      </c>
      <c r="N195" s="25" t="s">
        <v>657</v>
      </c>
      <c r="O195" s="25" t="s">
        <v>944</v>
      </c>
      <c r="P195" s="25" t="s">
        <v>745</v>
      </c>
      <c r="Q195" s="25" t="str">
        <f t="shared" si="2"/>
        <v>≥626人</v>
      </c>
      <c r="R195" s="25" t="s">
        <v>660</v>
      </c>
      <c r="S195" s="32"/>
    </row>
    <row r="196" ht="23.2" customHeight="1" spans="1:19">
      <c r="A196" s="8"/>
      <c r="B196" s="25"/>
      <c r="C196" s="25"/>
      <c r="D196" s="25"/>
      <c r="E196" s="25"/>
      <c r="F196" s="25"/>
      <c r="G196" s="26"/>
      <c r="H196" s="26"/>
      <c r="I196" s="26"/>
      <c r="J196" s="25"/>
      <c r="K196" s="25" t="s">
        <v>654</v>
      </c>
      <c r="L196" s="25" t="s">
        <v>665</v>
      </c>
      <c r="M196" s="25" t="s">
        <v>945</v>
      </c>
      <c r="N196" s="25" t="s">
        <v>667</v>
      </c>
      <c r="O196" s="25" t="s">
        <v>668</v>
      </c>
      <c r="P196" s="25" t="s">
        <v>669</v>
      </c>
      <c r="Q196" s="25" t="str">
        <f t="shared" si="2"/>
        <v>＝100%</v>
      </c>
      <c r="R196" s="25" t="s">
        <v>660</v>
      </c>
      <c r="S196" s="32"/>
    </row>
    <row r="197" ht="23.2" customHeight="1" spans="1:19">
      <c r="A197" s="8"/>
      <c r="B197" s="25"/>
      <c r="C197" s="25"/>
      <c r="D197" s="25"/>
      <c r="E197" s="25"/>
      <c r="F197" s="25"/>
      <c r="G197" s="26"/>
      <c r="H197" s="26"/>
      <c r="I197" s="26"/>
      <c r="J197" s="25"/>
      <c r="K197" s="25" t="s">
        <v>654</v>
      </c>
      <c r="L197" s="25" t="s">
        <v>671</v>
      </c>
      <c r="M197" s="25" t="s">
        <v>873</v>
      </c>
      <c r="N197" s="25" t="s">
        <v>667</v>
      </c>
      <c r="O197" s="25" t="s">
        <v>668</v>
      </c>
      <c r="P197" s="25" t="s">
        <v>669</v>
      </c>
      <c r="Q197" s="25" t="str">
        <f t="shared" si="2"/>
        <v>＝100%</v>
      </c>
      <c r="R197" s="25" t="s">
        <v>660</v>
      </c>
      <c r="S197" s="32"/>
    </row>
    <row r="198" ht="23.2" customHeight="1" spans="1:19">
      <c r="A198" s="8"/>
      <c r="B198" s="25"/>
      <c r="C198" s="25"/>
      <c r="D198" s="25"/>
      <c r="E198" s="25"/>
      <c r="F198" s="25"/>
      <c r="G198" s="26"/>
      <c r="H198" s="26"/>
      <c r="I198" s="26"/>
      <c r="J198" s="25"/>
      <c r="K198" s="25" t="s">
        <v>654</v>
      </c>
      <c r="L198" s="25" t="s">
        <v>673</v>
      </c>
      <c r="M198" s="25" t="s">
        <v>721</v>
      </c>
      <c r="N198" s="25" t="s">
        <v>675</v>
      </c>
      <c r="O198" s="25" t="s">
        <v>946</v>
      </c>
      <c r="P198" s="25" t="s">
        <v>677</v>
      </c>
      <c r="Q198" s="25" t="str">
        <f t="shared" si="2"/>
        <v>≤145.66万元</v>
      </c>
      <c r="R198" s="25" t="s">
        <v>678</v>
      </c>
      <c r="S198" s="32"/>
    </row>
    <row r="199" ht="35.35" customHeight="1" spans="1:19">
      <c r="A199" s="8"/>
      <c r="B199" s="25"/>
      <c r="C199" s="25" t="s">
        <v>947</v>
      </c>
      <c r="D199" s="25" t="s">
        <v>650</v>
      </c>
      <c r="E199" s="25" t="s">
        <v>948</v>
      </c>
      <c r="F199" s="25" t="s">
        <v>949</v>
      </c>
      <c r="G199" s="26" t="s">
        <v>159</v>
      </c>
      <c r="H199" s="26" t="s">
        <v>159</v>
      </c>
      <c r="I199" s="26"/>
      <c r="J199" s="25" t="s">
        <v>950</v>
      </c>
      <c r="K199" s="25" t="s">
        <v>654</v>
      </c>
      <c r="L199" s="25" t="s">
        <v>655</v>
      </c>
      <c r="M199" s="25" t="s">
        <v>951</v>
      </c>
      <c r="N199" s="25" t="s">
        <v>667</v>
      </c>
      <c r="O199" s="25" t="s">
        <v>952</v>
      </c>
      <c r="P199" s="25" t="s">
        <v>729</v>
      </c>
      <c r="Q199" s="25" t="str">
        <f t="shared" ref="Q199:Q262" si="3">N199&amp;O199&amp;P199</f>
        <v>＝69个</v>
      </c>
      <c r="R199" s="25" t="s">
        <v>660</v>
      </c>
      <c r="S199" s="32"/>
    </row>
    <row r="200" ht="35.35" customHeight="1" spans="1:19">
      <c r="A200" s="8"/>
      <c r="B200" s="25"/>
      <c r="C200" s="25"/>
      <c r="D200" s="25"/>
      <c r="E200" s="25"/>
      <c r="F200" s="25"/>
      <c r="G200" s="26"/>
      <c r="H200" s="26"/>
      <c r="I200" s="26"/>
      <c r="J200" s="25"/>
      <c r="K200" s="25" t="s">
        <v>654</v>
      </c>
      <c r="L200" s="25" t="s">
        <v>665</v>
      </c>
      <c r="M200" s="25" t="s">
        <v>953</v>
      </c>
      <c r="N200" s="25" t="s">
        <v>667</v>
      </c>
      <c r="O200" s="25" t="s">
        <v>668</v>
      </c>
      <c r="P200" s="25" t="s">
        <v>669</v>
      </c>
      <c r="Q200" s="25" t="str">
        <f t="shared" si="3"/>
        <v>＝100%</v>
      </c>
      <c r="R200" s="25" t="s">
        <v>660</v>
      </c>
      <c r="S200" s="32"/>
    </row>
    <row r="201" ht="35.35" customHeight="1" spans="1:19">
      <c r="A201" s="8"/>
      <c r="B201" s="25"/>
      <c r="C201" s="25"/>
      <c r="D201" s="25"/>
      <c r="E201" s="25"/>
      <c r="F201" s="25"/>
      <c r="G201" s="26"/>
      <c r="H201" s="26"/>
      <c r="I201" s="26"/>
      <c r="J201" s="25"/>
      <c r="K201" s="25" t="s">
        <v>654</v>
      </c>
      <c r="L201" s="25" t="s">
        <v>671</v>
      </c>
      <c r="M201" s="25" t="s">
        <v>873</v>
      </c>
      <c r="N201" s="25" t="s">
        <v>667</v>
      </c>
      <c r="O201" s="25" t="s">
        <v>668</v>
      </c>
      <c r="P201" s="25" t="s">
        <v>669</v>
      </c>
      <c r="Q201" s="25" t="str">
        <f t="shared" si="3"/>
        <v>＝100%</v>
      </c>
      <c r="R201" s="25" t="s">
        <v>660</v>
      </c>
      <c r="S201" s="32"/>
    </row>
    <row r="202" ht="35.35" customHeight="1" spans="1:19">
      <c r="A202" s="8"/>
      <c r="B202" s="25"/>
      <c r="C202" s="25"/>
      <c r="D202" s="25"/>
      <c r="E202" s="25"/>
      <c r="F202" s="25"/>
      <c r="G202" s="26"/>
      <c r="H202" s="26"/>
      <c r="I202" s="26"/>
      <c r="J202" s="25"/>
      <c r="K202" s="25" t="s">
        <v>654</v>
      </c>
      <c r="L202" s="25" t="s">
        <v>673</v>
      </c>
      <c r="M202" s="25" t="s">
        <v>721</v>
      </c>
      <c r="N202" s="25" t="s">
        <v>675</v>
      </c>
      <c r="O202" s="25" t="s">
        <v>954</v>
      </c>
      <c r="P202" s="25" t="s">
        <v>677</v>
      </c>
      <c r="Q202" s="25" t="str">
        <f t="shared" si="3"/>
        <v>≤1579.543564万元</v>
      </c>
      <c r="R202" s="25" t="s">
        <v>678</v>
      </c>
      <c r="S202" s="32"/>
    </row>
    <row r="203" ht="16.55" customHeight="1" spans="1:19">
      <c r="A203" s="8"/>
      <c r="B203" s="25"/>
      <c r="C203" s="25" t="s">
        <v>955</v>
      </c>
      <c r="D203" s="25" t="s">
        <v>650</v>
      </c>
      <c r="E203" s="25" t="s">
        <v>956</v>
      </c>
      <c r="F203" s="25" t="s">
        <v>957</v>
      </c>
      <c r="G203" s="26" t="s">
        <v>314</v>
      </c>
      <c r="H203" s="26" t="s">
        <v>314</v>
      </c>
      <c r="I203" s="26"/>
      <c r="J203" s="25" t="s">
        <v>958</v>
      </c>
      <c r="K203" s="25" t="s">
        <v>654</v>
      </c>
      <c r="L203" s="25" t="s">
        <v>655</v>
      </c>
      <c r="M203" s="25" t="s">
        <v>959</v>
      </c>
      <c r="N203" s="25" t="s">
        <v>657</v>
      </c>
      <c r="O203" s="25" t="s">
        <v>698</v>
      </c>
      <c r="P203" s="25" t="s">
        <v>745</v>
      </c>
      <c r="Q203" s="25" t="str">
        <f t="shared" si="3"/>
        <v>≥2人</v>
      </c>
      <c r="R203" s="25" t="s">
        <v>660</v>
      </c>
      <c r="S203" s="32"/>
    </row>
    <row r="204" ht="16.55" customHeight="1" spans="1:19">
      <c r="A204" s="8"/>
      <c r="B204" s="25"/>
      <c r="C204" s="25"/>
      <c r="D204" s="25"/>
      <c r="E204" s="25"/>
      <c r="F204" s="25"/>
      <c r="G204" s="26"/>
      <c r="H204" s="26"/>
      <c r="I204" s="26"/>
      <c r="J204" s="25"/>
      <c r="K204" s="25" t="s">
        <v>654</v>
      </c>
      <c r="L204" s="25" t="s">
        <v>655</v>
      </c>
      <c r="M204" s="25" t="s">
        <v>960</v>
      </c>
      <c r="N204" s="25" t="s">
        <v>657</v>
      </c>
      <c r="O204" s="25" t="s">
        <v>717</v>
      </c>
      <c r="P204" s="25" t="s">
        <v>961</v>
      </c>
      <c r="Q204" s="25" t="str">
        <f t="shared" si="3"/>
        <v>≥20次</v>
      </c>
      <c r="R204" s="25" t="s">
        <v>660</v>
      </c>
      <c r="S204" s="32"/>
    </row>
    <row r="205" ht="16.55" customHeight="1" spans="1:19">
      <c r="A205" s="8"/>
      <c r="B205" s="25"/>
      <c r="C205" s="25"/>
      <c r="D205" s="25"/>
      <c r="E205" s="25"/>
      <c r="F205" s="25"/>
      <c r="G205" s="26"/>
      <c r="H205" s="26"/>
      <c r="I205" s="26"/>
      <c r="J205" s="25"/>
      <c r="K205" s="25" t="s">
        <v>654</v>
      </c>
      <c r="L205" s="25" t="s">
        <v>655</v>
      </c>
      <c r="M205" s="25" t="s">
        <v>962</v>
      </c>
      <c r="N205" s="25" t="s">
        <v>657</v>
      </c>
      <c r="O205" s="25" t="s">
        <v>963</v>
      </c>
      <c r="P205" s="25" t="s">
        <v>961</v>
      </c>
      <c r="Q205" s="25" t="str">
        <f t="shared" si="3"/>
        <v>≥16次</v>
      </c>
      <c r="R205" s="25" t="s">
        <v>660</v>
      </c>
      <c r="S205" s="32"/>
    </row>
    <row r="206" ht="16.55" customHeight="1" spans="1:19">
      <c r="A206" s="8"/>
      <c r="B206" s="25"/>
      <c r="C206" s="25"/>
      <c r="D206" s="25"/>
      <c r="E206" s="25"/>
      <c r="F206" s="25"/>
      <c r="G206" s="26"/>
      <c r="H206" s="26"/>
      <c r="I206" s="26"/>
      <c r="J206" s="25"/>
      <c r="K206" s="25" t="s">
        <v>654</v>
      </c>
      <c r="L206" s="25" t="s">
        <v>671</v>
      </c>
      <c r="M206" s="25" t="s">
        <v>964</v>
      </c>
      <c r="N206" s="25" t="s">
        <v>667</v>
      </c>
      <c r="O206" s="25" t="s">
        <v>896</v>
      </c>
      <c r="P206" s="25" t="s">
        <v>897</v>
      </c>
      <c r="Q206" s="25" t="str">
        <f t="shared" si="3"/>
        <v>＝12月</v>
      </c>
      <c r="R206" s="25" t="s">
        <v>660</v>
      </c>
      <c r="S206" s="32"/>
    </row>
    <row r="207" ht="16.55" customHeight="1" spans="1:19">
      <c r="A207" s="8"/>
      <c r="B207" s="25"/>
      <c r="C207" s="25"/>
      <c r="D207" s="25"/>
      <c r="E207" s="25"/>
      <c r="F207" s="25"/>
      <c r="G207" s="26"/>
      <c r="H207" s="26"/>
      <c r="I207" s="26"/>
      <c r="J207" s="25"/>
      <c r="K207" s="25" t="s">
        <v>654</v>
      </c>
      <c r="L207" s="25" t="s">
        <v>673</v>
      </c>
      <c r="M207" s="25" t="s">
        <v>721</v>
      </c>
      <c r="N207" s="25" t="s">
        <v>675</v>
      </c>
      <c r="O207" s="25" t="s">
        <v>965</v>
      </c>
      <c r="P207" s="25" t="s">
        <v>677</v>
      </c>
      <c r="Q207" s="25" t="str">
        <f t="shared" si="3"/>
        <v>≤21万元</v>
      </c>
      <c r="R207" s="25" t="s">
        <v>678</v>
      </c>
      <c r="S207" s="32"/>
    </row>
    <row r="208" ht="25.3" customHeight="1" spans="1:19">
      <c r="A208" s="8"/>
      <c r="B208" s="25"/>
      <c r="C208" s="25"/>
      <c r="D208" s="25"/>
      <c r="E208" s="25"/>
      <c r="F208" s="25"/>
      <c r="G208" s="26"/>
      <c r="H208" s="26"/>
      <c r="I208" s="26"/>
      <c r="J208" s="25"/>
      <c r="K208" s="25" t="s">
        <v>733</v>
      </c>
      <c r="L208" s="25" t="s">
        <v>734</v>
      </c>
      <c r="M208" s="25" t="s">
        <v>966</v>
      </c>
      <c r="N208" s="25" t="s">
        <v>736</v>
      </c>
      <c r="O208" s="25" t="s">
        <v>749</v>
      </c>
      <c r="P208" s="25" t="s">
        <v>706</v>
      </c>
      <c r="Q208" s="25" t="str">
        <f t="shared" si="3"/>
        <v>定性优良中低差套</v>
      </c>
      <c r="R208" s="25" t="s">
        <v>660</v>
      </c>
      <c r="S208" s="32"/>
    </row>
    <row r="209" ht="25.3" customHeight="1" spans="1:19">
      <c r="A209" s="8"/>
      <c r="B209" s="25"/>
      <c r="C209" s="25"/>
      <c r="D209" s="25"/>
      <c r="E209" s="25"/>
      <c r="F209" s="25"/>
      <c r="G209" s="26"/>
      <c r="H209" s="26"/>
      <c r="I209" s="26"/>
      <c r="J209" s="25"/>
      <c r="K209" s="25" t="s">
        <v>679</v>
      </c>
      <c r="L209" s="25" t="s">
        <v>680</v>
      </c>
      <c r="M209" s="25" t="s">
        <v>967</v>
      </c>
      <c r="N209" s="25" t="s">
        <v>657</v>
      </c>
      <c r="O209" s="25" t="s">
        <v>924</v>
      </c>
      <c r="P209" s="25" t="s">
        <v>669</v>
      </c>
      <c r="Q209" s="25" t="str">
        <f t="shared" si="3"/>
        <v>≥95%</v>
      </c>
      <c r="R209" s="25" t="s">
        <v>660</v>
      </c>
      <c r="S209" s="32"/>
    </row>
    <row r="210" ht="25.3" customHeight="1" spans="1:19">
      <c r="A210" s="8"/>
      <c r="B210" s="25"/>
      <c r="C210" s="25" t="s">
        <v>968</v>
      </c>
      <c r="D210" s="25" t="s">
        <v>650</v>
      </c>
      <c r="E210" s="25" t="s">
        <v>831</v>
      </c>
      <c r="F210" s="25" t="s">
        <v>652</v>
      </c>
      <c r="G210" s="26" t="s">
        <v>316</v>
      </c>
      <c r="H210" s="26" t="s">
        <v>316</v>
      </c>
      <c r="I210" s="26"/>
      <c r="J210" s="25" t="s">
        <v>969</v>
      </c>
      <c r="K210" s="25" t="s">
        <v>654</v>
      </c>
      <c r="L210" s="25" t="s">
        <v>655</v>
      </c>
      <c r="M210" s="25" t="s">
        <v>970</v>
      </c>
      <c r="N210" s="25" t="s">
        <v>657</v>
      </c>
      <c r="O210" s="25" t="s">
        <v>971</v>
      </c>
      <c r="P210" s="25" t="s">
        <v>859</v>
      </c>
      <c r="Q210" s="25" t="str">
        <f t="shared" si="3"/>
        <v>≥24家</v>
      </c>
      <c r="R210" s="25" t="s">
        <v>660</v>
      </c>
      <c r="S210" s="32"/>
    </row>
    <row r="211" ht="16.55" customHeight="1" spans="1:19">
      <c r="A211" s="8"/>
      <c r="B211" s="25"/>
      <c r="C211" s="25"/>
      <c r="D211" s="25"/>
      <c r="E211" s="25"/>
      <c r="F211" s="25"/>
      <c r="G211" s="26"/>
      <c r="H211" s="26"/>
      <c r="I211" s="26"/>
      <c r="J211" s="25"/>
      <c r="K211" s="25" t="s">
        <v>654</v>
      </c>
      <c r="L211" s="25" t="s">
        <v>665</v>
      </c>
      <c r="M211" s="25" t="s">
        <v>701</v>
      </c>
      <c r="N211" s="25" t="s">
        <v>667</v>
      </c>
      <c r="O211" s="25" t="s">
        <v>668</v>
      </c>
      <c r="P211" s="25" t="s">
        <v>669</v>
      </c>
      <c r="Q211" s="25" t="str">
        <f t="shared" si="3"/>
        <v>＝100%</v>
      </c>
      <c r="R211" s="25" t="s">
        <v>660</v>
      </c>
      <c r="S211" s="32"/>
    </row>
    <row r="212" ht="16.55" customHeight="1" spans="1:19">
      <c r="A212" s="8"/>
      <c r="B212" s="25"/>
      <c r="C212" s="25"/>
      <c r="D212" s="25"/>
      <c r="E212" s="25"/>
      <c r="F212" s="25"/>
      <c r="G212" s="26"/>
      <c r="H212" s="26"/>
      <c r="I212" s="26"/>
      <c r="J212" s="25"/>
      <c r="K212" s="25" t="s">
        <v>654</v>
      </c>
      <c r="L212" s="25" t="s">
        <v>671</v>
      </c>
      <c r="M212" s="25" t="s">
        <v>972</v>
      </c>
      <c r="N212" s="25" t="s">
        <v>667</v>
      </c>
      <c r="O212" s="25" t="s">
        <v>668</v>
      </c>
      <c r="P212" s="25" t="s">
        <v>669</v>
      </c>
      <c r="Q212" s="25" t="str">
        <f t="shared" si="3"/>
        <v>＝100%</v>
      </c>
      <c r="R212" s="25" t="s">
        <v>660</v>
      </c>
      <c r="S212" s="32"/>
    </row>
    <row r="213" ht="16.55" customHeight="1" spans="1:19">
      <c r="A213" s="8"/>
      <c r="B213" s="25"/>
      <c r="C213" s="25"/>
      <c r="D213" s="25"/>
      <c r="E213" s="25"/>
      <c r="F213" s="25"/>
      <c r="G213" s="26"/>
      <c r="H213" s="26"/>
      <c r="I213" s="26"/>
      <c r="J213" s="25"/>
      <c r="K213" s="25" t="s">
        <v>654</v>
      </c>
      <c r="L213" s="25" t="s">
        <v>673</v>
      </c>
      <c r="M213" s="25" t="s">
        <v>721</v>
      </c>
      <c r="N213" s="25" t="s">
        <v>675</v>
      </c>
      <c r="O213" s="25" t="s">
        <v>973</v>
      </c>
      <c r="P213" s="25" t="s">
        <v>677</v>
      </c>
      <c r="Q213" s="25" t="str">
        <f t="shared" si="3"/>
        <v>≤490万元</v>
      </c>
      <c r="R213" s="25" t="s">
        <v>678</v>
      </c>
      <c r="S213" s="32"/>
    </row>
    <row r="214" ht="25.3" customHeight="1" spans="1:19">
      <c r="A214" s="8"/>
      <c r="B214" s="25"/>
      <c r="C214" s="25"/>
      <c r="D214" s="25"/>
      <c r="E214" s="25"/>
      <c r="F214" s="25"/>
      <c r="G214" s="26"/>
      <c r="H214" s="26"/>
      <c r="I214" s="26"/>
      <c r="J214" s="25"/>
      <c r="K214" s="25" t="s">
        <v>733</v>
      </c>
      <c r="L214" s="25" t="s">
        <v>758</v>
      </c>
      <c r="M214" s="25" t="s">
        <v>974</v>
      </c>
      <c r="N214" s="25" t="s">
        <v>736</v>
      </c>
      <c r="O214" s="25" t="s">
        <v>749</v>
      </c>
      <c r="P214" s="25" t="s">
        <v>706</v>
      </c>
      <c r="Q214" s="25" t="str">
        <f t="shared" si="3"/>
        <v>定性优良中低差套</v>
      </c>
      <c r="R214" s="25" t="s">
        <v>660</v>
      </c>
      <c r="S214" s="32"/>
    </row>
    <row r="215" ht="16.55" customHeight="1" spans="1:19">
      <c r="A215" s="8"/>
      <c r="B215" s="25"/>
      <c r="C215" s="25"/>
      <c r="D215" s="25"/>
      <c r="E215" s="25"/>
      <c r="F215" s="25"/>
      <c r="G215" s="26"/>
      <c r="H215" s="26"/>
      <c r="I215" s="26"/>
      <c r="J215" s="25"/>
      <c r="K215" s="25" t="s">
        <v>733</v>
      </c>
      <c r="L215" s="25" t="s">
        <v>734</v>
      </c>
      <c r="M215" s="25" t="s">
        <v>975</v>
      </c>
      <c r="N215" s="25" t="s">
        <v>736</v>
      </c>
      <c r="O215" s="25" t="s">
        <v>737</v>
      </c>
      <c r="P215" s="25" t="s">
        <v>706</v>
      </c>
      <c r="Q215" s="25" t="str">
        <f t="shared" si="3"/>
        <v>定性高中低套</v>
      </c>
      <c r="R215" s="25" t="s">
        <v>660</v>
      </c>
      <c r="S215" s="32"/>
    </row>
    <row r="216" ht="25.3" customHeight="1" spans="1:19">
      <c r="A216" s="8"/>
      <c r="B216" s="25"/>
      <c r="C216" s="25"/>
      <c r="D216" s="25"/>
      <c r="E216" s="25"/>
      <c r="F216" s="25"/>
      <c r="G216" s="26"/>
      <c r="H216" s="26"/>
      <c r="I216" s="26"/>
      <c r="J216" s="25"/>
      <c r="K216" s="25" t="s">
        <v>679</v>
      </c>
      <c r="L216" s="25" t="s">
        <v>680</v>
      </c>
      <c r="M216" s="25" t="s">
        <v>976</v>
      </c>
      <c r="N216" s="25" t="s">
        <v>657</v>
      </c>
      <c r="O216" s="25" t="s">
        <v>682</v>
      </c>
      <c r="P216" s="25" t="s">
        <v>669</v>
      </c>
      <c r="Q216" s="25" t="str">
        <f t="shared" si="3"/>
        <v>≥90%</v>
      </c>
      <c r="R216" s="25" t="s">
        <v>660</v>
      </c>
      <c r="S216" s="32"/>
    </row>
    <row r="217" ht="25.3" customHeight="1" spans="1:19">
      <c r="A217" s="8"/>
      <c r="B217" s="25"/>
      <c r="C217" s="25" t="s">
        <v>977</v>
      </c>
      <c r="D217" s="25" t="s">
        <v>650</v>
      </c>
      <c r="E217" s="25" t="s">
        <v>831</v>
      </c>
      <c r="F217" s="25" t="s">
        <v>978</v>
      </c>
      <c r="G217" s="26" t="s">
        <v>318</v>
      </c>
      <c r="H217" s="26" t="s">
        <v>318</v>
      </c>
      <c r="I217" s="26"/>
      <c r="J217" s="25" t="s">
        <v>979</v>
      </c>
      <c r="K217" s="25" t="s">
        <v>654</v>
      </c>
      <c r="L217" s="25" t="s">
        <v>655</v>
      </c>
      <c r="M217" s="25" t="s">
        <v>980</v>
      </c>
      <c r="N217" s="25" t="s">
        <v>657</v>
      </c>
      <c r="O217" s="25" t="s">
        <v>658</v>
      </c>
      <c r="P217" s="25" t="s">
        <v>745</v>
      </c>
      <c r="Q217" s="25" t="str">
        <f t="shared" si="3"/>
        <v>≥10000人</v>
      </c>
      <c r="R217" s="25" t="s">
        <v>660</v>
      </c>
      <c r="S217" s="32"/>
    </row>
    <row r="218" ht="25.3" customHeight="1" spans="1:19">
      <c r="A218" s="8"/>
      <c r="B218" s="25"/>
      <c r="C218" s="25"/>
      <c r="D218" s="25"/>
      <c r="E218" s="25"/>
      <c r="F218" s="25"/>
      <c r="G218" s="26"/>
      <c r="H218" s="26"/>
      <c r="I218" s="26"/>
      <c r="J218" s="25"/>
      <c r="K218" s="25" t="s">
        <v>654</v>
      </c>
      <c r="L218" s="25" t="s">
        <v>655</v>
      </c>
      <c r="M218" s="25" t="s">
        <v>981</v>
      </c>
      <c r="N218" s="25" t="s">
        <v>657</v>
      </c>
      <c r="O218" s="25" t="s">
        <v>982</v>
      </c>
      <c r="P218" s="25" t="s">
        <v>859</v>
      </c>
      <c r="Q218" s="25" t="str">
        <f t="shared" si="3"/>
        <v>≥29家</v>
      </c>
      <c r="R218" s="25" t="s">
        <v>660</v>
      </c>
      <c r="S218" s="32"/>
    </row>
    <row r="219" ht="16.55" customHeight="1" spans="1:19">
      <c r="A219" s="8"/>
      <c r="B219" s="25"/>
      <c r="C219" s="25"/>
      <c r="D219" s="25"/>
      <c r="E219" s="25"/>
      <c r="F219" s="25"/>
      <c r="G219" s="26"/>
      <c r="H219" s="26"/>
      <c r="I219" s="26"/>
      <c r="J219" s="25"/>
      <c r="K219" s="25" t="s">
        <v>654</v>
      </c>
      <c r="L219" s="25" t="s">
        <v>665</v>
      </c>
      <c r="M219" s="25" t="s">
        <v>702</v>
      </c>
      <c r="N219" s="25" t="s">
        <v>667</v>
      </c>
      <c r="O219" s="25" t="s">
        <v>668</v>
      </c>
      <c r="P219" s="25" t="s">
        <v>669</v>
      </c>
      <c r="Q219" s="25" t="str">
        <f t="shared" si="3"/>
        <v>＝100%</v>
      </c>
      <c r="R219" s="25" t="s">
        <v>660</v>
      </c>
      <c r="S219" s="32"/>
    </row>
    <row r="220" ht="16.55" customHeight="1" spans="1:19">
      <c r="A220" s="8"/>
      <c r="B220" s="25"/>
      <c r="C220" s="25"/>
      <c r="D220" s="25"/>
      <c r="E220" s="25"/>
      <c r="F220" s="25"/>
      <c r="G220" s="26"/>
      <c r="H220" s="26"/>
      <c r="I220" s="26"/>
      <c r="J220" s="25"/>
      <c r="K220" s="25" t="s">
        <v>654</v>
      </c>
      <c r="L220" s="25" t="s">
        <v>671</v>
      </c>
      <c r="M220" s="25" t="s">
        <v>690</v>
      </c>
      <c r="N220" s="25" t="s">
        <v>667</v>
      </c>
      <c r="O220" s="25" t="s">
        <v>668</v>
      </c>
      <c r="P220" s="25" t="s">
        <v>669</v>
      </c>
      <c r="Q220" s="25" t="str">
        <f t="shared" si="3"/>
        <v>＝100%</v>
      </c>
      <c r="R220" s="25" t="s">
        <v>660</v>
      </c>
      <c r="S220" s="32"/>
    </row>
    <row r="221" ht="16.55" customHeight="1" spans="1:19">
      <c r="A221" s="8"/>
      <c r="B221" s="25"/>
      <c r="C221" s="25"/>
      <c r="D221" s="25"/>
      <c r="E221" s="25"/>
      <c r="F221" s="25"/>
      <c r="G221" s="26"/>
      <c r="H221" s="26"/>
      <c r="I221" s="26"/>
      <c r="J221" s="25"/>
      <c r="K221" s="25" t="s">
        <v>654</v>
      </c>
      <c r="L221" s="25" t="s">
        <v>673</v>
      </c>
      <c r="M221" s="25" t="s">
        <v>721</v>
      </c>
      <c r="N221" s="25" t="s">
        <v>675</v>
      </c>
      <c r="O221" s="25" t="s">
        <v>662</v>
      </c>
      <c r="P221" s="25" t="s">
        <v>677</v>
      </c>
      <c r="Q221" s="25" t="str">
        <f t="shared" si="3"/>
        <v>≤1000万元</v>
      </c>
      <c r="R221" s="25" t="s">
        <v>678</v>
      </c>
      <c r="S221" s="32"/>
    </row>
    <row r="222" ht="16.55" customHeight="1" spans="1:19">
      <c r="A222" s="8"/>
      <c r="B222" s="25"/>
      <c r="C222" s="25"/>
      <c r="D222" s="25"/>
      <c r="E222" s="25"/>
      <c r="F222" s="25"/>
      <c r="G222" s="26"/>
      <c r="H222" s="26"/>
      <c r="I222" s="26"/>
      <c r="J222" s="25"/>
      <c r="K222" s="25" t="s">
        <v>733</v>
      </c>
      <c r="L222" s="25" t="s">
        <v>734</v>
      </c>
      <c r="M222" s="25" t="s">
        <v>975</v>
      </c>
      <c r="N222" s="25" t="s">
        <v>736</v>
      </c>
      <c r="O222" s="25" t="s">
        <v>749</v>
      </c>
      <c r="P222" s="25" t="s">
        <v>706</v>
      </c>
      <c r="Q222" s="25" t="str">
        <f t="shared" si="3"/>
        <v>定性优良中低差套</v>
      </c>
      <c r="R222" s="25" t="s">
        <v>660</v>
      </c>
      <c r="S222" s="32"/>
    </row>
    <row r="223" ht="25.3" customHeight="1" spans="1:19">
      <c r="A223" s="8"/>
      <c r="B223" s="25"/>
      <c r="C223" s="25"/>
      <c r="D223" s="25"/>
      <c r="E223" s="25"/>
      <c r="F223" s="25"/>
      <c r="G223" s="26"/>
      <c r="H223" s="26"/>
      <c r="I223" s="26"/>
      <c r="J223" s="25"/>
      <c r="K223" s="25" t="s">
        <v>679</v>
      </c>
      <c r="L223" s="25" t="s">
        <v>680</v>
      </c>
      <c r="M223" s="25" t="s">
        <v>983</v>
      </c>
      <c r="N223" s="25" t="s">
        <v>984</v>
      </c>
      <c r="O223" s="25" t="s">
        <v>841</v>
      </c>
      <c r="P223" s="25" t="s">
        <v>669</v>
      </c>
      <c r="Q223" s="25" t="str">
        <f t="shared" si="3"/>
        <v>＞70%</v>
      </c>
      <c r="R223" s="25" t="s">
        <v>660</v>
      </c>
      <c r="S223" s="32"/>
    </row>
    <row r="224" ht="25.3" customHeight="1" spans="1:19">
      <c r="A224" s="8"/>
      <c r="B224" s="25"/>
      <c r="C224" s="25"/>
      <c r="D224" s="25"/>
      <c r="E224" s="25"/>
      <c r="F224" s="25"/>
      <c r="G224" s="26"/>
      <c r="H224" s="26"/>
      <c r="I224" s="26"/>
      <c r="J224" s="25"/>
      <c r="K224" s="25" t="s">
        <v>679</v>
      </c>
      <c r="L224" s="25" t="s">
        <v>680</v>
      </c>
      <c r="M224" s="25" t="s">
        <v>819</v>
      </c>
      <c r="N224" s="25" t="s">
        <v>984</v>
      </c>
      <c r="O224" s="25" t="s">
        <v>841</v>
      </c>
      <c r="P224" s="25" t="s">
        <v>669</v>
      </c>
      <c r="Q224" s="25" t="str">
        <f t="shared" si="3"/>
        <v>＞70%</v>
      </c>
      <c r="R224" s="25" t="s">
        <v>660</v>
      </c>
      <c r="S224" s="32"/>
    </row>
    <row r="225" ht="21.55" customHeight="1" spans="1:19">
      <c r="A225" s="8"/>
      <c r="B225" s="25"/>
      <c r="C225" s="25" t="s">
        <v>985</v>
      </c>
      <c r="D225" s="25" t="s">
        <v>650</v>
      </c>
      <c r="E225" s="25" t="s">
        <v>986</v>
      </c>
      <c r="F225" s="25" t="s">
        <v>987</v>
      </c>
      <c r="G225" s="26" t="s">
        <v>320</v>
      </c>
      <c r="H225" s="26" t="s">
        <v>320</v>
      </c>
      <c r="I225" s="26"/>
      <c r="J225" s="25" t="s">
        <v>988</v>
      </c>
      <c r="K225" s="25" t="s">
        <v>654</v>
      </c>
      <c r="L225" s="25" t="s">
        <v>655</v>
      </c>
      <c r="M225" s="25" t="s">
        <v>989</v>
      </c>
      <c r="N225" s="25" t="s">
        <v>657</v>
      </c>
      <c r="O225" s="25" t="s">
        <v>682</v>
      </c>
      <c r="P225" s="25" t="s">
        <v>745</v>
      </c>
      <c r="Q225" s="25" t="str">
        <f t="shared" si="3"/>
        <v>≥90人</v>
      </c>
      <c r="R225" s="25" t="s">
        <v>660</v>
      </c>
      <c r="S225" s="32"/>
    </row>
    <row r="226" ht="21.55" customHeight="1" spans="1:19">
      <c r="A226" s="8"/>
      <c r="B226" s="25"/>
      <c r="C226" s="25"/>
      <c r="D226" s="25"/>
      <c r="E226" s="25"/>
      <c r="F226" s="25"/>
      <c r="G226" s="26"/>
      <c r="H226" s="26"/>
      <c r="I226" s="26"/>
      <c r="J226" s="25"/>
      <c r="K226" s="25" t="s">
        <v>654</v>
      </c>
      <c r="L226" s="25" t="s">
        <v>655</v>
      </c>
      <c r="M226" s="25" t="s">
        <v>990</v>
      </c>
      <c r="N226" s="25" t="s">
        <v>657</v>
      </c>
      <c r="O226" s="25" t="s">
        <v>991</v>
      </c>
      <c r="P226" s="25" t="s">
        <v>745</v>
      </c>
      <c r="Q226" s="25" t="str">
        <f t="shared" si="3"/>
        <v>≥60人</v>
      </c>
      <c r="R226" s="25" t="s">
        <v>660</v>
      </c>
      <c r="S226" s="32"/>
    </row>
    <row r="227" ht="21.55" customHeight="1" spans="1:19">
      <c r="A227" s="8"/>
      <c r="B227" s="25"/>
      <c r="C227" s="25"/>
      <c r="D227" s="25"/>
      <c r="E227" s="25"/>
      <c r="F227" s="25"/>
      <c r="G227" s="26"/>
      <c r="H227" s="26"/>
      <c r="I227" s="26"/>
      <c r="J227" s="25"/>
      <c r="K227" s="25" t="s">
        <v>654</v>
      </c>
      <c r="L227" s="25" t="s">
        <v>655</v>
      </c>
      <c r="M227" s="25" t="s">
        <v>992</v>
      </c>
      <c r="N227" s="25" t="s">
        <v>657</v>
      </c>
      <c r="O227" s="25" t="s">
        <v>963</v>
      </c>
      <c r="P227" s="25" t="s">
        <v>993</v>
      </c>
      <c r="Q227" s="25" t="str">
        <f t="shared" si="3"/>
        <v>≥16人/学时</v>
      </c>
      <c r="R227" s="25" t="s">
        <v>660</v>
      </c>
      <c r="S227" s="32"/>
    </row>
    <row r="228" ht="21.55" customHeight="1" spans="1:19">
      <c r="A228" s="8"/>
      <c r="B228" s="25"/>
      <c r="C228" s="25"/>
      <c r="D228" s="25"/>
      <c r="E228" s="25"/>
      <c r="F228" s="25"/>
      <c r="G228" s="26"/>
      <c r="H228" s="26"/>
      <c r="I228" s="26"/>
      <c r="J228" s="25"/>
      <c r="K228" s="25" t="s">
        <v>654</v>
      </c>
      <c r="L228" s="25" t="s">
        <v>665</v>
      </c>
      <c r="M228" s="25" t="s">
        <v>994</v>
      </c>
      <c r="N228" s="25" t="s">
        <v>657</v>
      </c>
      <c r="O228" s="25" t="s">
        <v>924</v>
      </c>
      <c r="P228" s="25" t="s">
        <v>669</v>
      </c>
      <c r="Q228" s="25" t="str">
        <f t="shared" si="3"/>
        <v>≥95%</v>
      </c>
      <c r="R228" s="25" t="s">
        <v>660</v>
      </c>
      <c r="S228" s="32"/>
    </row>
    <row r="229" ht="25.3" customHeight="1" spans="1:19">
      <c r="A229" s="8"/>
      <c r="B229" s="25"/>
      <c r="C229" s="25"/>
      <c r="D229" s="25"/>
      <c r="E229" s="25"/>
      <c r="F229" s="25"/>
      <c r="G229" s="26"/>
      <c r="H229" s="26"/>
      <c r="I229" s="26"/>
      <c r="J229" s="25"/>
      <c r="K229" s="25" t="s">
        <v>654</v>
      </c>
      <c r="L229" s="25" t="s">
        <v>665</v>
      </c>
      <c r="M229" s="25" t="s">
        <v>995</v>
      </c>
      <c r="N229" s="25" t="s">
        <v>667</v>
      </c>
      <c r="O229" s="25" t="s">
        <v>668</v>
      </c>
      <c r="P229" s="25" t="s">
        <v>669</v>
      </c>
      <c r="Q229" s="25" t="str">
        <f t="shared" si="3"/>
        <v>＝100%</v>
      </c>
      <c r="R229" s="25" t="s">
        <v>660</v>
      </c>
      <c r="S229" s="32"/>
    </row>
    <row r="230" ht="21.55" customHeight="1" spans="1:19">
      <c r="A230" s="8"/>
      <c r="B230" s="25"/>
      <c r="C230" s="25"/>
      <c r="D230" s="25"/>
      <c r="E230" s="25"/>
      <c r="F230" s="25"/>
      <c r="G230" s="26"/>
      <c r="H230" s="26"/>
      <c r="I230" s="26"/>
      <c r="J230" s="25"/>
      <c r="K230" s="25" t="s">
        <v>654</v>
      </c>
      <c r="L230" s="25" t="s">
        <v>671</v>
      </c>
      <c r="M230" s="25" t="s">
        <v>996</v>
      </c>
      <c r="N230" s="25" t="s">
        <v>667</v>
      </c>
      <c r="O230" s="25" t="s">
        <v>668</v>
      </c>
      <c r="P230" s="25" t="s">
        <v>669</v>
      </c>
      <c r="Q230" s="25" t="str">
        <f t="shared" si="3"/>
        <v>＝100%</v>
      </c>
      <c r="R230" s="25" t="s">
        <v>660</v>
      </c>
      <c r="S230" s="32"/>
    </row>
    <row r="231" ht="21.55" customHeight="1" spans="1:19">
      <c r="A231" s="8"/>
      <c r="B231" s="25"/>
      <c r="C231" s="25"/>
      <c r="D231" s="25"/>
      <c r="E231" s="25"/>
      <c r="F231" s="25"/>
      <c r="G231" s="26"/>
      <c r="H231" s="26"/>
      <c r="I231" s="26"/>
      <c r="J231" s="25"/>
      <c r="K231" s="25" t="s">
        <v>654</v>
      </c>
      <c r="L231" s="25" t="s">
        <v>673</v>
      </c>
      <c r="M231" s="25" t="s">
        <v>721</v>
      </c>
      <c r="N231" s="25" t="s">
        <v>675</v>
      </c>
      <c r="O231" s="25" t="s">
        <v>997</v>
      </c>
      <c r="P231" s="25" t="s">
        <v>677</v>
      </c>
      <c r="Q231" s="25" t="str">
        <f t="shared" si="3"/>
        <v>≤23.53万元</v>
      </c>
      <c r="R231" s="25" t="s">
        <v>678</v>
      </c>
      <c r="S231" s="32"/>
    </row>
    <row r="232" ht="25.3" customHeight="1" spans="1:19">
      <c r="A232" s="8"/>
      <c r="B232" s="25"/>
      <c r="C232" s="25"/>
      <c r="D232" s="25"/>
      <c r="E232" s="25"/>
      <c r="F232" s="25"/>
      <c r="G232" s="26"/>
      <c r="H232" s="26"/>
      <c r="I232" s="26"/>
      <c r="J232" s="25"/>
      <c r="K232" s="25" t="s">
        <v>679</v>
      </c>
      <c r="L232" s="25" t="s">
        <v>680</v>
      </c>
      <c r="M232" s="25" t="s">
        <v>998</v>
      </c>
      <c r="N232" s="25" t="s">
        <v>657</v>
      </c>
      <c r="O232" s="25" t="s">
        <v>924</v>
      </c>
      <c r="P232" s="25" t="s">
        <v>669</v>
      </c>
      <c r="Q232" s="25" t="str">
        <f t="shared" si="3"/>
        <v>≥95%</v>
      </c>
      <c r="R232" s="25" t="s">
        <v>660</v>
      </c>
      <c r="S232" s="32"/>
    </row>
    <row r="233" ht="25.3" customHeight="1" spans="1:19">
      <c r="A233" s="8"/>
      <c r="B233" s="25"/>
      <c r="C233" s="25"/>
      <c r="D233" s="25"/>
      <c r="E233" s="25"/>
      <c r="F233" s="25"/>
      <c r="G233" s="26"/>
      <c r="H233" s="26"/>
      <c r="I233" s="26"/>
      <c r="J233" s="25"/>
      <c r="K233" s="25" t="s">
        <v>679</v>
      </c>
      <c r="L233" s="25" t="s">
        <v>680</v>
      </c>
      <c r="M233" s="25" t="s">
        <v>999</v>
      </c>
      <c r="N233" s="25" t="s">
        <v>657</v>
      </c>
      <c r="O233" s="25" t="s">
        <v>924</v>
      </c>
      <c r="P233" s="25" t="s">
        <v>669</v>
      </c>
      <c r="Q233" s="25" t="str">
        <f t="shared" si="3"/>
        <v>≥95%</v>
      </c>
      <c r="R233" s="25" t="s">
        <v>660</v>
      </c>
      <c r="S233" s="32"/>
    </row>
    <row r="234" ht="21.45" customHeight="1" spans="1:19">
      <c r="A234" s="8"/>
      <c r="B234" s="25"/>
      <c r="C234" s="25" t="s">
        <v>1000</v>
      </c>
      <c r="D234" s="25" t="s">
        <v>650</v>
      </c>
      <c r="E234" s="25" t="s">
        <v>938</v>
      </c>
      <c r="F234" s="25" t="s">
        <v>1001</v>
      </c>
      <c r="G234" s="26" t="s">
        <v>162</v>
      </c>
      <c r="H234" s="26" t="s">
        <v>162</v>
      </c>
      <c r="I234" s="26"/>
      <c r="J234" s="25" t="s">
        <v>1002</v>
      </c>
      <c r="K234" s="25" t="s">
        <v>654</v>
      </c>
      <c r="L234" s="25" t="s">
        <v>655</v>
      </c>
      <c r="M234" s="25" t="s">
        <v>1003</v>
      </c>
      <c r="N234" s="25" t="s">
        <v>657</v>
      </c>
      <c r="O234" s="25" t="s">
        <v>1004</v>
      </c>
      <c r="P234" s="25" t="s">
        <v>745</v>
      </c>
      <c r="Q234" s="25" t="str">
        <f t="shared" si="3"/>
        <v>≥1320人</v>
      </c>
      <c r="R234" s="25" t="s">
        <v>660</v>
      </c>
      <c r="S234" s="32"/>
    </row>
    <row r="235" ht="25.3" customHeight="1" spans="1:19">
      <c r="A235" s="8"/>
      <c r="B235" s="25"/>
      <c r="C235" s="25"/>
      <c r="D235" s="25"/>
      <c r="E235" s="25"/>
      <c r="F235" s="25"/>
      <c r="G235" s="26"/>
      <c r="H235" s="26"/>
      <c r="I235" s="26"/>
      <c r="J235" s="25"/>
      <c r="K235" s="25" t="s">
        <v>654</v>
      </c>
      <c r="L235" s="25" t="s">
        <v>665</v>
      </c>
      <c r="M235" s="25" t="s">
        <v>1005</v>
      </c>
      <c r="N235" s="25" t="s">
        <v>667</v>
      </c>
      <c r="O235" s="25" t="s">
        <v>668</v>
      </c>
      <c r="P235" s="25" t="s">
        <v>669</v>
      </c>
      <c r="Q235" s="25" t="str">
        <f t="shared" si="3"/>
        <v>＝100%</v>
      </c>
      <c r="R235" s="25" t="s">
        <v>660</v>
      </c>
      <c r="S235" s="32"/>
    </row>
    <row r="236" ht="21.45" customHeight="1" spans="1:19">
      <c r="A236" s="8"/>
      <c r="B236" s="25"/>
      <c r="C236" s="25"/>
      <c r="D236" s="25"/>
      <c r="E236" s="25"/>
      <c r="F236" s="25"/>
      <c r="G236" s="26"/>
      <c r="H236" s="26"/>
      <c r="I236" s="26"/>
      <c r="J236" s="25"/>
      <c r="K236" s="25" t="s">
        <v>654</v>
      </c>
      <c r="L236" s="25" t="s">
        <v>671</v>
      </c>
      <c r="M236" s="25" t="s">
        <v>1006</v>
      </c>
      <c r="N236" s="25" t="s">
        <v>667</v>
      </c>
      <c r="O236" s="25" t="s">
        <v>668</v>
      </c>
      <c r="P236" s="25" t="s">
        <v>669</v>
      </c>
      <c r="Q236" s="25" t="str">
        <f t="shared" si="3"/>
        <v>＝100%</v>
      </c>
      <c r="R236" s="25" t="s">
        <v>660</v>
      </c>
      <c r="S236" s="32"/>
    </row>
    <row r="237" ht="21.45" customHeight="1" spans="1:19">
      <c r="A237" s="8"/>
      <c r="B237" s="25"/>
      <c r="C237" s="25"/>
      <c r="D237" s="25"/>
      <c r="E237" s="25"/>
      <c r="F237" s="25"/>
      <c r="G237" s="26"/>
      <c r="H237" s="26"/>
      <c r="I237" s="26"/>
      <c r="J237" s="25"/>
      <c r="K237" s="25" t="s">
        <v>654</v>
      </c>
      <c r="L237" s="25" t="s">
        <v>673</v>
      </c>
      <c r="M237" s="25" t="s">
        <v>721</v>
      </c>
      <c r="N237" s="25" t="s">
        <v>675</v>
      </c>
      <c r="O237" s="25" t="s">
        <v>793</v>
      </c>
      <c r="P237" s="25" t="s">
        <v>677</v>
      </c>
      <c r="Q237" s="25" t="str">
        <f t="shared" si="3"/>
        <v>≤50万元</v>
      </c>
      <c r="R237" s="25" t="s">
        <v>678</v>
      </c>
      <c r="S237" s="32"/>
    </row>
    <row r="238" ht="25.3" customHeight="1" spans="1:19">
      <c r="A238" s="8"/>
      <c r="B238" s="25"/>
      <c r="C238" s="25"/>
      <c r="D238" s="25"/>
      <c r="E238" s="25"/>
      <c r="F238" s="25"/>
      <c r="G238" s="26"/>
      <c r="H238" s="26"/>
      <c r="I238" s="26"/>
      <c r="J238" s="25"/>
      <c r="K238" s="25" t="s">
        <v>733</v>
      </c>
      <c r="L238" s="25" t="s">
        <v>734</v>
      </c>
      <c r="M238" s="25" t="s">
        <v>1007</v>
      </c>
      <c r="N238" s="25" t="s">
        <v>736</v>
      </c>
      <c r="O238" s="25" t="s">
        <v>749</v>
      </c>
      <c r="P238" s="25" t="s">
        <v>706</v>
      </c>
      <c r="Q238" s="25" t="str">
        <f t="shared" si="3"/>
        <v>定性优良中低差套</v>
      </c>
      <c r="R238" s="25" t="s">
        <v>660</v>
      </c>
      <c r="S238" s="32"/>
    </row>
    <row r="239" ht="25.3" customHeight="1" spans="1:19">
      <c r="A239" s="8"/>
      <c r="B239" s="25"/>
      <c r="C239" s="25"/>
      <c r="D239" s="25"/>
      <c r="E239" s="25"/>
      <c r="F239" s="25"/>
      <c r="G239" s="26"/>
      <c r="H239" s="26"/>
      <c r="I239" s="26"/>
      <c r="J239" s="25"/>
      <c r="K239" s="25" t="s">
        <v>679</v>
      </c>
      <c r="L239" s="25" t="s">
        <v>680</v>
      </c>
      <c r="M239" s="25" t="s">
        <v>1008</v>
      </c>
      <c r="N239" s="25" t="s">
        <v>657</v>
      </c>
      <c r="O239" s="25" t="s">
        <v>682</v>
      </c>
      <c r="P239" s="25" t="s">
        <v>669</v>
      </c>
      <c r="Q239" s="25" t="str">
        <f t="shared" si="3"/>
        <v>≥90%</v>
      </c>
      <c r="R239" s="25" t="s">
        <v>660</v>
      </c>
      <c r="S239" s="32"/>
    </row>
    <row r="240" ht="22.55" customHeight="1" spans="1:19">
      <c r="A240" s="8"/>
      <c r="B240" s="25"/>
      <c r="C240" s="25" t="s">
        <v>1009</v>
      </c>
      <c r="D240" s="25" t="s">
        <v>650</v>
      </c>
      <c r="E240" s="25" t="s">
        <v>1010</v>
      </c>
      <c r="F240" s="25" t="s">
        <v>1011</v>
      </c>
      <c r="G240" s="26" t="s">
        <v>323</v>
      </c>
      <c r="H240" s="26" t="s">
        <v>323</v>
      </c>
      <c r="I240" s="26"/>
      <c r="J240" s="25" t="s">
        <v>1012</v>
      </c>
      <c r="K240" s="25" t="s">
        <v>654</v>
      </c>
      <c r="L240" s="25" t="s">
        <v>655</v>
      </c>
      <c r="M240" s="25" t="s">
        <v>1013</v>
      </c>
      <c r="N240" s="25" t="s">
        <v>657</v>
      </c>
      <c r="O240" s="25" t="s">
        <v>715</v>
      </c>
      <c r="P240" s="25" t="s">
        <v>1014</v>
      </c>
      <c r="Q240" s="25" t="str">
        <f t="shared" si="3"/>
        <v>≥1500对</v>
      </c>
      <c r="R240" s="25" t="s">
        <v>660</v>
      </c>
      <c r="S240" s="32"/>
    </row>
    <row r="241" ht="25.3" customHeight="1" spans="1:19">
      <c r="A241" s="8"/>
      <c r="B241" s="25"/>
      <c r="C241" s="25"/>
      <c r="D241" s="25"/>
      <c r="E241" s="25"/>
      <c r="F241" s="25"/>
      <c r="G241" s="26"/>
      <c r="H241" s="26"/>
      <c r="I241" s="26"/>
      <c r="J241" s="25"/>
      <c r="K241" s="25" t="s">
        <v>654</v>
      </c>
      <c r="L241" s="25" t="s">
        <v>655</v>
      </c>
      <c r="M241" s="25" t="s">
        <v>1015</v>
      </c>
      <c r="N241" s="25" t="s">
        <v>657</v>
      </c>
      <c r="O241" s="25" t="s">
        <v>1016</v>
      </c>
      <c r="P241" s="25" t="s">
        <v>1017</v>
      </c>
      <c r="Q241" s="25" t="str">
        <f t="shared" si="3"/>
        <v>≥116天</v>
      </c>
      <c r="R241" s="25" t="s">
        <v>660</v>
      </c>
      <c r="S241" s="32"/>
    </row>
    <row r="242" ht="22.55" customHeight="1" spans="1:19">
      <c r="A242" s="8"/>
      <c r="B242" s="25"/>
      <c r="C242" s="25"/>
      <c r="D242" s="25"/>
      <c r="E242" s="25"/>
      <c r="F242" s="25"/>
      <c r="G242" s="26"/>
      <c r="H242" s="26"/>
      <c r="I242" s="26"/>
      <c r="J242" s="25"/>
      <c r="K242" s="25" t="s">
        <v>654</v>
      </c>
      <c r="L242" s="25" t="s">
        <v>665</v>
      </c>
      <c r="M242" s="25" t="s">
        <v>1018</v>
      </c>
      <c r="N242" s="25" t="s">
        <v>667</v>
      </c>
      <c r="O242" s="25" t="s">
        <v>668</v>
      </c>
      <c r="P242" s="25" t="s">
        <v>669</v>
      </c>
      <c r="Q242" s="25" t="str">
        <f t="shared" si="3"/>
        <v>＝100%</v>
      </c>
      <c r="R242" s="25" t="s">
        <v>660</v>
      </c>
      <c r="S242" s="32"/>
    </row>
    <row r="243" ht="22.55" customHeight="1" spans="1:19">
      <c r="A243" s="8"/>
      <c r="B243" s="25"/>
      <c r="C243" s="25"/>
      <c r="D243" s="25"/>
      <c r="E243" s="25"/>
      <c r="F243" s="25"/>
      <c r="G243" s="26"/>
      <c r="H243" s="26"/>
      <c r="I243" s="26"/>
      <c r="J243" s="25"/>
      <c r="K243" s="25" t="s">
        <v>654</v>
      </c>
      <c r="L243" s="25" t="s">
        <v>671</v>
      </c>
      <c r="M243" s="25" t="s">
        <v>1019</v>
      </c>
      <c r="N243" s="25" t="s">
        <v>667</v>
      </c>
      <c r="O243" s="25" t="s">
        <v>668</v>
      </c>
      <c r="P243" s="25" t="s">
        <v>669</v>
      </c>
      <c r="Q243" s="25" t="str">
        <f t="shared" si="3"/>
        <v>＝100%</v>
      </c>
      <c r="R243" s="25" t="s">
        <v>660</v>
      </c>
      <c r="S243" s="32"/>
    </row>
    <row r="244" ht="22.55" customHeight="1" spans="1:19">
      <c r="A244" s="8"/>
      <c r="B244" s="25"/>
      <c r="C244" s="25"/>
      <c r="D244" s="25"/>
      <c r="E244" s="25"/>
      <c r="F244" s="25"/>
      <c r="G244" s="26"/>
      <c r="H244" s="26"/>
      <c r="I244" s="26"/>
      <c r="J244" s="25"/>
      <c r="K244" s="25" t="s">
        <v>654</v>
      </c>
      <c r="L244" s="25" t="s">
        <v>673</v>
      </c>
      <c r="M244" s="25" t="s">
        <v>721</v>
      </c>
      <c r="N244" s="25" t="s">
        <v>675</v>
      </c>
      <c r="O244" s="25" t="s">
        <v>1020</v>
      </c>
      <c r="P244" s="25" t="s">
        <v>677</v>
      </c>
      <c r="Q244" s="25" t="str">
        <f t="shared" si="3"/>
        <v>≤10.16万元</v>
      </c>
      <c r="R244" s="25" t="s">
        <v>678</v>
      </c>
      <c r="S244" s="32"/>
    </row>
    <row r="245" ht="25.3" customHeight="1" spans="1:19">
      <c r="A245" s="8"/>
      <c r="B245" s="25"/>
      <c r="C245" s="25"/>
      <c r="D245" s="25"/>
      <c r="E245" s="25"/>
      <c r="F245" s="25"/>
      <c r="G245" s="26"/>
      <c r="H245" s="26"/>
      <c r="I245" s="26"/>
      <c r="J245" s="25"/>
      <c r="K245" s="25" t="s">
        <v>733</v>
      </c>
      <c r="L245" s="25" t="s">
        <v>734</v>
      </c>
      <c r="M245" s="25" t="s">
        <v>1021</v>
      </c>
      <c r="N245" s="25" t="s">
        <v>736</v>
      </c>
      <c r="O245" s="25" t="s">
        <v>737</v>
      </c>
      <c r="P245" s="25" t="s">
        <v>706</v>
      </c>
      <c r="Q245" s="25" t="str">
        <f t="shared" si="3"/>
        <v>定性高中低套</v>
      </c>
      <c r="R245" s="25" t="s">
        <v>660</v>
      </c>
      <c r="S245" s="32"/>
    </row>
    <row r="246" ht="25.3" customHeight="1" spans="1:19">
      <c r="A246" s="8"/>
      <c r="B246" s="25"/>
      <c r="C246" s="25"/>
      <c r="D246" s="25"/>
      <c r="E246" s="25"/>
      <c r="F246" s="25"/>
      <c r="G246" s="26"/>
      <c r="H246" s="26"/>
      <c r="I246" s="26"/>
      <c r="J246" s="25"/>
      <c r="K246" s="25" t="s">
        <v>733</v>
      </c>
      <c r="L246" s="25" t="s">
        <v>809</v>
      </c>
      <c r="M246" s="25" t="s">
        <v>1022</v>
      </c>
      <c r="N246" s="25" t="s">
        <v>736</v>
      </c>
      <c r="O246" s="25" t="s">
        <v>737</v>
      </c>
      <c r="P246" s="25" t="s">
        <v>706</v>
      </c>
      <c r="Q246" s="25" t="str">
        <f t="shared" si="3"/>
        <v>定性高中低套</v>
      </c>
      <c r="R246" s="25" t="s">
        <v>660</v>
      </c>
      <c r="S246" s="32"/>
    </row>
    <row r="247" ht="25.3" customHeight="1" spans="1:19">
      <c r="A247" s="8"/>
      <c r="B247" s="25"/>
      <c r="C247" s="25"/>
      <c r="D247" s="25"/>
      <c r="E247" s="25"/>
      <c r="F247" s="25"/>
      <c r="G247" s="26"/>
      <c r="H247" s="26"/>
      <c r="I247" s="26"/>
      <c r="J247" s="25"/>
      <c r="K247" s="25" t="s">
        <v>679</v>
      </c>
      <c r="L247" s="25" t="s">
        <v>680</v>
      </c>
      <c r="M247" s="25" t="s">
        <v>1023</v>
      </c>
      <c r="N247" s="25" t="s">
        <v>667</v>
      </c>
      <c r="O247" s="25" t="s">
        <v>668</v>
      </c>
      <c r="P247" s="25" t="s">
        <v>669</v>
      </c>
      <c r="Q247" s="25" t="str">
        <f t="shared" si="3"/>
        <v>＝100%</v>
      </c>
      <c r="R247" s="25" t="s">
        <v>660</v>
      </c>
      <c r="S247" s="32"/>
    </row>
    <row r="248" ht="22.55" customHeight="1" spans="1:19">
      <c r="A248" s="8"/>
      <c r="B248" s="25"/>
      <c r="C248" s="25" t="s">
        <v>1024</v>
      </c>
      <c r="D248" s="25" t="s">
        <v>650</v>
      </c>
      <c r="E248" s="25" t="s">
        <v>956</v>
      </c>
      <c r="F248" s="25" t="s">
        <v>1025</v>
      </c>
      <c r="G248" s="26" t="s">
        <v>325</v>
      </c>
      <c r="H248" s="26" t="s">
        <v>325</v>
      </c>
      <c r="I248" s="26"/>
      <c r="J248" s="25" t="s">
        <v>1026</v>
      </c>
      <c r="K248" s="25" t="s">
        <v>654</v>
      </c>
      <c r="L248" s="25" t="s">
        <v>655</v>
      </c>
      <c r="M248" s="25" t="s">
        <v>1027</v>
      </c>
      <c r="N248" s="25" t="s">
        <v>657</v>
      </c>
      <c r="O248" s="25" t="s">
        <v>1028</v>
      </c>
      <c r="P248" s="25" t="s">
        <v>745</v>
      </c>
      <c r="Q248" s="25" t="str">
        <f t="shared" si="3"/>
        <v>≥92人</v>
      </c>
      <c r="R248" s="25" t="s">
        <v>660</v>
      </c>
      <c r="S248" s="32"/>
    </row>
    <row r="249" ht="25.3" customHeight="1" spans="1:19">
      <c r="A249" s="8"/>
      <c r="B249" s="25"/>
      <c r="C249" s="25"/>
      <c r="D249" s="25"/>
      <c r="E249" s="25"/>
      <c r="F249" s="25"/>
      <c r="G249" s="26"/>
      <c r="H249" s="26"/>
      <c r="I249" s="26"/>
      <c r="J249" s="25"/>
      <c r="K249" s="25" t="s">
        <v>654</v>
      </c>
      <c r="L249" s="25" t="s">
        <v>665</v>
      </c>
      <c r="M249" s="25" t="s">
        <v>1029</v>
      </c>
      <c r="N249" s="25" t="s">
        <v>667</v>
      </c>
      <c r="O249" s="25" t="s">
        <v>668</v>
      </c>
      <c r="P249" s="25" t="s">
        <v>669</v>
      </c>
      <c r="Q249" s="25" t="str">
        <f t="shared" si="3"/>
        <v>＝100%</v>
      </c>
      <c r="R249" s="25" t="s">
        <v>660</v>
      </c>
      <c r="S249" s="32"/>
    </row>
    <row r="250" ht="22.55" customHeight="1" spans="1:19">
      <c r="A250" s="8"/>
      <c r="B250" s="25"/>
      <c r="C250" s="25"/>
      <c r="D250" s="25"/>
      <c r="E250" s="25"/>
      <c r="F250" s="25"/>
      <c r="G250" s="26"/>
      <c r="H250" s="26"/>
      <c r="I250" s="26"/>
      <c r="J250" s="25"/>
      <c r="K250" s="25" t="s">
        <v>654</v>
      </c>
      <c r="L250" s="25" t="s">
        <v>671</v>
      </c>
      <c r="M250" s="25" t="s">
        <v>1030</v>
      </c>
      <c r="N250" s="25" t="s">
        <v>667</v>
      </c>
      <c r="O250" s="25" t="s">
        <v>896</v>
      </c>
      <c r="P250" s="25" t="s">
        <v>897</v>
      </c>
      <c r="Q250" s="25" t="str">
        <f t="shared" si="3"/>
        <v>＝12月</v>
      </c>
      <c r="R250" s="25" t="s">
        <v>660</v>
      </c>
      <c r="S250" s="32"/>
    </row>
    <row r="251" ht="22.55" customHeight="1" spans="1:19">
      <c r="A251" s="8"/>
      <c r="B251" s="25"/>
      <c r="C251" s="25"/>
      <c r="D251" s="25"/>
      <c r="E251" s="25"/>
      <c r="F251" s="25"/>
      <c r="G251" s="26"/>
      <c r="H251" s="26"/>
      <c r="I251" s="26"/>
      <c r="J251" s="25"/>
      <c r="K251" s="25" t="s">
        <v>654</v>
      </c>
      <c r="L251" s="25" t="s">
        <v>673</v>
      </c>
      <c r="M251" s="25" t="s">
        <v>721</v>
      </c>
      <c r="N251" s="25" t="s">
        <v>675</v>
      </c>
      <c r="O251" s="25" t="s">
        <v>1031</v>
      </c>
      <c r="P251" s="25" t="s">
        <v>677</v>
      </c>
      <c r="Q251" s="25" t="str">
        <f t="shared" si="3"/>
        <v>≤216.36万元</v>
      </c>
      <c r="R251" s="25" t="s">
        <v>678</v>
      </c>
      <c r="S251" s="32"/>
    </row>
    <row r="252" ht="25.3" customHeight="1" spans="1:19">
      <c r="A252" s="8"/>
      <c r="B252" s="25"/>
      <c r="C252" s="25"/>
      <c r="D252" s="25"/>
      <c r="E252" s="25"/>
      <c r="F252" s="25"/>
      <c r="G252" s="26"/>
      <c r="H252" s="26"/>
      <c r="I252" s="26"/>
      <c r="J252" s="25"/>
      <c r="K252" s="25" t="s">
        <v>733</v>
      </c>
      <c r="L252" s="25" t="s">
        <v>734</v>
      </c>
      <c r="M252" s="25" t="s">
        <v>1032</v>
      </c>
      <c r="N252" s="25" t="s">
        <v>736</v>
      </c>
      <c r="O252" s="25" t="s">
        <v>749</v>
      </c>
      <c r="P252" s="25" t="s">
        <v>706</v>
      </c>
      <c r="Q252" s="25" t="str">
        <f t="shared" si="3"/>
        <v>定性优良中低差套</v>
      </c>
      <c r="R252" s="25" t="s">
        <v>660</v>
      </c>
      <c r="S252" s="32"/>
    </row>
    <row r="253" ht="22.55" customHeight="1" spans="1:19">
      <c r="A253" s="8"/>
      <c r="B253" s="25"/>
      <c r="C253" s="25"/>
      <c r="D253" s="25"/>
      <c r="E253" s="25"/>
      <c r="F253" s="25"/>
      <c r="G253" s="26"/>
      <c r="H253" s="26"/>
      <c r="I253" s="26"/>
      <c r="J253" s="25"/>
      <c r="K253" s="25" t="s">
        <v>733</v>
      </c>
      <c r="L253" s="25" t="s">
        <v>734</v>
      </c>
      <c r="M253" s="25" t="s">
        <v>1033</v>
      </c>
      <c r="N253" s="25" t="s">
        <v>736</v>
      </c>
      <c r="O253" s="25" t="s">
        <v>749</v>
      </c>
      <c r="P253" s="25" t="s">
        <v>706</v>
      </c>
      <c r="Q253" s="25" t="str">
        <f t="shared" si="3"/>
        <v>定性优良中低差套</v>
      </c>
      <c r="R253" s="25" t="s">
        <v>660</v>
      </c>
      <c r="S253" s="32"/>
    </row>
    <row r="254" ht="25.3" customHeight="1" spans="1:19">
      <c r="A254" s="8"/>
      <c r="B254" s="25"/>
      <c r="C254" s="25"/>
      <c r="D254" s="25"/>
      <c r="E254" s="25"/>
      <c r="F254" s="25"/>
      <c r="G254" s="26"/>
      <c r="H254" s="26"/>
      <c r="I254" s="26"/>
      <c r="J254" s="25"/>
      <c r="K254" s="25" t="s">
        <v>679</v>
      </c>
      <c r="L254" s="25" t="s">
        <v>680</v>
      </c>
      <c r="M254" s="25" t="s">
        <v>1034</v>
      </c>
      <c r="N254" s="25" t="s">
        <v>657</v>
      </c>
      <c r="O254" s="25" t="s">
        <v>1035</v>
      </c>
      <c r="P254" s="25" t="s">
        <v>669</v>
      </c>
      <c r="Q254" s="25" t="str">
        <f t="shared" si="3"/>
        <v>≥98%</v>
      </c>
      <c r="R254" s="25" t="s">
        <v>660</v>
      </c>
      <c r="S254" s="32"/>
    </row>
    <row r="255" ht="25.3" customHeight="1" spans="1:19">
      <c r="A255" s="8"/>
      <c r="B255" s="25"/>
      <c r="C255" s="25"/>
      <c r="D255" s="25"/>
      <c r="E255" s="25"/>
      <c r="F255" s="25"/>
      <c r="G255" s="26"/>
      <c r="H255" s="26"/>
      <c r="I255" s="26"/>
      <c r="J255" s="25"/>
      <c r="K255" s="25" t="s">
        <v>679</v>
      </c>
      <c r="L255" s="25" t="s">
        <v>680</v>
      </c>
      <c r="M255" s="25" t="s">
        <v>1036</v>
      </c>
      <c r="N255" s="25" t="s">
        <v>657</v>
      </c>
      <c r="O255" s="25" t="s">
        <v>1035</v>
      </c>
      <c r="P255" s="25" t="s">
        <v>669</v>
      </c>
      <c r="Q255" s="25" t="str">
        <f t="shared" si="3"/>
        <v>≥98%</v>
      </c>
      <c r="R255" s="25" t="s">
        <v>660</v>
      </c>
      <c r="S255" s="32"/>
    </row>
    <row r="256" ht="25.3" customHeight="1" spans="1:19">
      <c r="A256" s="8"/>
      <c r="B256" s="25"/>
      <c r="C256" s="25" t="s">
        <v>1037</v>
      </c>
      <c r="D256" s="25" t="s">
        <v>650</v>
      </c>
      <c r="E256" s="25" t="s">
        <v>843</v>
      </c>
      <c r="F256" s="25" t="s">
        <v>844</v>
      </c>
      <c r="G256" s="26" t="s">
        <v>151</v>
      </c>
      <c r="H256" s="26" t="s">
        <v>151</v>
      </c>
      <c r="I256" s="26"/>
      <c r="J256" s="25" t="s">
        <v>1038</v>
      </c>
      <c r="K256" s="25" t="s">
        <v>654</v>
      </c>
      <c r="L256" s="25" t="s">
        <v>655</v>
      </c>
      <c r="M256" s="25" t="s">
        <v>1039</v>
      </c>
      <c r="N256" s="25" t="s">
        <v>657</v>
      </c>
      <c r="O256" s="25" t="s">
        <v>1040</v>
      </c>
      <c r="P256" s="25" t="s">
        <v>659</v>
      </c>
      <c r="Q256" s="25" t="str">
        <f t="shared" si="3"/>
        <v>≥35000人次</v>
      </c>
      <c r="R256" s="25" t="s">
        <v>660</v>
      </c>
      <c r="S256" s="32"/>
    </row>
    <row r="257" ht="25.3" customHeight="1" spans="1:19">
      <c r="A257" s="8"/>
      <c r="B257" s="25"/>
      <c r="C257" s="25"/>
      <c r="D257" s="25"/>
      <c r="E257" s="25"/>
      <c r="F257" s="25"/>
      <c r="G257" s="26"/>
      <c r="H257" s="26"/>
      <c r="I257" s="26"/>
      <c r="J257" s="25"/>
      <c r="K257" s="25" t="s">
        <v>654</v>
      </c>
      <c r="L257" s="25" t="s">
        <v>655</v>
      </c>
      <c r="M257" s="25" t="s">
        <v>1041</v>
      </c>
      <c r="N257" s="25" t="s">
        <v>657</v>
      </c>
      <c r="O257" s="25" t="s">
        <v>732</v>
      </c>
      <c r="P257" s="25" t="s">
        <v>859</v>
      </c>
      <c r="Q257" s="25" t="str">
        <f t="shared" si="3"/>
        <v>≥10家</v>
      </c>
      <c r="R257" s="25" t="s">
        <v>660</v>
      </c>
      <c r="S257" s="32"/>
    </row>
    <row r="258" ht="16.55" customHeight="1" spans="1:19">
      <c r="A258" s="8"/>
      <c r="B258" s="25"/>
      <c r="C258" s="25"/>
      <c r="D258" s="25"/>
      <c r="E258" s="25"/>
      <c r="F258" s="25"/>
      <c r="G258" s="26"/>
      <c r="H258" s="26"/>
      <c r="I258" s="26"/>
      <c r="J258" s="25"/>
      <c r="K258" s="25" t="s">
        <v>654</v>
      </c>
      <c r="L258" s="25" t="s">
        <v>655</v>
      </c>
      <c r="M258" s="25" t="s">
        <v>1042</v>
      </c>
      <c r="N258" s="25" t="s">
        <v>657</v>
      </c>
      <c r="O258" s="25" t="s">
        <v>696</v>
      </c>
      <c r="P258" s="25" t="s">
        <v>729</v>
      </c>
      <c r="Q258" s="25" t="str">
        <f t="shared" si="3"/>
        <v>≥6个</v>
      </c>
      <c r="R258" s="25" t="s">
        <v>660</v>
      </c>
      <c r="S258" s="32"/>
    </row>
    <row r="259" ht="25.3" customHeight="1" spans="1:19">
      <c r="A259" s="8"/>
      <c r="B259" s="25"/>
      <c r="C259" s="25"/>
      <c r="D259" s="25"/>
      <c r="E259" s="25"/>
      <c r="F259" s="25"/>
      <c r="G259" s="26"/>
      <c r="H259" s="26"/>
      <c r="I259" s="26"/>
      <c r="J259" s="25"/>
      <c r="K259" s="25" t="s">
        <v>654</v>
      </c>
      <c r="L259" s="25" t="s">
        <v>655</v>
      </c>
      <c r="M259" s="25" t="s">
        <v>1043</v>
      </c>
      <c r="N259" s="25" t="s">
        <v>657</v>
      </c>
      <c r="O259" s="25" t="s">
        <v>991</v>
      </c>
      <c r="P259" s="25" t="s">
        <v>859</v>
      </c>
      <c r="Q259" s="25" t="str">
        <f t="shared" si="3"/>
        <v>≥60家</v>
      </c>
      <c r="R259" s="25" t="s">
        <v>660</v>
      </c>
      <c r="S259" s="32"/>
    </row>
    <row r="260" ht="25.3" customHeight="1" spans="1:19">
      <c r="A260" s="8"/>
      <c r="B260" s="25"/>
      <c r="C260" s="25"/>
      <c r="D260" s="25"/>
      <c r="E260" s="25"/>
      <c r="F260" s="25"/>
      <c r="G260" s="26"/>
      <c r="H260" s="26"/>
      <c r="I260" s="26"/>
      <c r="J260" s="25"/>
      <c r="K260" s="25" t="s">
        <v>654</v>
      </c>
      <c r="L260" s="25" t="s">
        <v>655</v>
      </c>
      <c r="M260" s="25" t="s">
        <v>1044</v>
      </c>
      <c r="N260" s="25" t="s">
        <v>657</v>
      </c>
      <c r="O260" s="25" t="s">
        <v>853</v>
      </c>
      <c r="P260" s="25" t="s">
        <v>859</v>
      </c>
      <c r="Q260" s="25" t="str">
        <f t="shared" si="3"/>
        <v>≥4家</v>
      </c>
      <c r="R260" s="25" t="s">
        <v>660</v>
      </c>
      <c r="S260" s="32"/>
    </row>
    <row r="261" ht="25.3" customHeight="1" spans="1:19">
      <c r="A261" s="8"/>
      <c r="B261" s="25"/>
      <c r="C261" s="25"/>
      <c r="D261" s="25"/>
      <c r="E261" s="25"/>
      <c r="F261" s="25"/>
      <c r="G261" s="26"/>
      <c r="H261" s="26"/>
      <c r="I261" s="26"/>
      <c r="J261" s="25"/>
      <c r="K261" s="25" t="s">
        <v>654</v>
      </c>
      <c r="L261" s="25" t="s">
        <v>655</v>
      </c>
      <c r="M261" s="25" t="s">
        <v>1045</v>
      </c>
      <c r="N261" s="25" t="s">
        <v>657</v>
      </c>
      <c r="O261" s="25" t="s">
        <v>1046</v>
      </c>
      <c r="P261" s="25" t="s">
        <v>659</v>
      </c>
      <c r="Q261" s="25" t="str">
        <f t="shared" si="3"/>
        <v>≥7000人次</v>
      </c>
      <c r="R261" s="25" t="s">
        <v>660</v>
      </c>
      <c r="S261" s="32"/>
    </row>
    <row r="262" ht="16.55" customHeight="1" spans="1:19">
      <c r="A262" s="8"/>
      <c r="B262" s="25"/>
      <c r="C262" s="25"/>
      <c r="D262" s="25"/>
      <c r="E262" s="25"/>
      <c r="F262" s="25"/>
      <c r="G262" s="26"/>
      <c r="H262" s="26"/>
      <c r="I262" s="26"/>
      <c r="J262" s="25"/>
      <c r="K262" s="25" t="s">
        <v>654</v>
      </c>
      <c r="L262" s="25" t="s">
        <v>655</v>
      </c>
      <c r="M262" s="25" t="s">
        <v>1047</v>
      </c>
      <c r="N262" s="25" t="s">
        <v>657</v>
      </c>
      <c r="O262" s="25" t="s">
        <v>1048</v>
      </c>
      <c r="P262" s="25" t="s">
        <v>859</v>
      </c>
      <c r="Q262" s="25" t="str">
        <f t="shared" si="3"/>
        <v>≥40家</v>
      </c>
      <c r="R262" s="25" t="s">
        <v>660</v>
      </c>
      <c r="S262" s="32"/>
    </row>
    <row r="263" ht="25.3" customHeight="1" spans="1:19">
      <c r="A263" s="8"/>
      <c r="B263" s="25"/>
      <c r="C263" s="25"/>
      <c r="D263" s="25"/>
      <c r="E263" s="25"/>
      <c r="F263" s="25"/>
      <c r="G263" s="26"/>
      <c r="H263" s="26"/>
      <c r="I263" s="26"/>
      <c r="J263" s="25"/>
      <c r="K263" s="25" t="s">
        <v>654</v>
      </c>
      <c r="L263" s="25" t="s">
        <v>655</v>
      </c>
      <c r="M263" s="25" t="s">
        <v>1049</v>
      </c>
      <c r="N263" s="25" t="s">
        <v>657</v>
      </c>
      <c r="O263" s="25" t="s">
        <v>662</v>
      </c>
      <c r="P263" s="25" t="s">
        <v>659</v>
      </c>
      <c r="Q263" s="25" t="str">
        <f t="shared" ref="Q263:Q326" si="4">N263&amp;O263&amp;P263</f>
        <v>≥1000人次</v>
      </c>
      <c r="R263" s="25" t="s">
        <v>660</v>
      </c>
      <c r="S263" s="32"/>
    </row>
    <row r="264" ht="25.3" customHeight="1" spans="1:19">
      <c r="A264" s="8"/>
      <c r="B264" s="25"/>
      <c r="C264" s="25"/>
      <c r="D264" s="25"/>
      <c r="E264" s="25"/>
      <c r="F264" s="25"/>
      <c r="G264" s="26"/>
      <c r="H264" s="26"/>
      <c r="I264" s="26"/>
      <c r="J264" s="25"/>
      <c r="K264" s="25" t="s">
        <v>654</v>
      </c>
      <c r="L264" s="25" t="s">
        <v>655</v>
      </c>
      <c r="M264" s="25" t="s">
        <v>1050</v>
      </c>
      <c r="N264" s="25" t="s">
        <v>657</v>
      </c>
      <c r="O264" s="25" t="s">
        <v>1051</v>
      </c>
      <c r="P264" s="25" t="s">
        <v>659</v>
      </c>
      <c r="Q264" s="25" t="str">
        <f t="shared" si="4"/>
        <v>≥46人次</v>
      </c>
      <c r="R264" s="25" t="s">
        <v>660</v>
      </c>
      <c r="S264" s="32"/>
    </row>
    <row r="265" ht="37.95" customHeight="1" spans="1:19">
      <c r="A265" s="8"/>
      <c r="B265" s="25"/>
      <c r="C265" s="25"/>
      <c r="D265" s="25"/>
      <c r="E265" s="25"/>
      <c r="F265" s="25"/>
      <c r="G265" s="26"/>
      <c r="H265" s="26"/>
      <c r="I265" s="26"/>
      <c r="J265" s="25"/>
      <c r="K265" s="25" t="s">
        <v>654</v>
      </c>
      <c r="L265" s="25" t="s">
        <v>655</v>
      </c>
      <c r="M265" s="25" t="s">
        <v>1052</v>
      </c>
      <c r="N265" s="25" t="s">
        <v>657</v>
      </c>
      <c r="O265" s="25" t="s">
        <v>711</v>
      </c>
      <c r="P265" s="25" t="s">
        <v>745</v>
      </c>
      <c r="Q265" s="25" t="str">
        <f t="shared" si="4"/>
        <v>≥200人</v>
      </c>
      <c r="R265" s="25" t="s">
        <v>660</v>
      </c>
      <c r="S265" s="32"/>
    </row>
    <row r="266" ht="16.55" customHeight="1" spans="1:19">
      <c r="A266" s="8"/>
      <c r="B266" s="25"/>
      <c r="C266" s="25"/>
      <c r="D266" s="25"/>
      <c r="E266" s="25"/>
      <c r="F266" s="25"/>
      <c r="G266" s="26"/>
      <c r="H266" s="26"/>
      <c r="I266" s="26"/>
      <c r="J266" s="25"/>
      <c r="K266" s="25" t="s">
        <v>654</v>
      </c>
      <c r="L266" s="25" t="s">
        <v>655</v>
      </c>
      <c r="M266" s="25" t="s">
        <v>1053</v>
      </c>
      <c r="N266" s="25" t="s">
        <v>657</v>
      </c>
      <c r="O266" s="25" t="s">
        <v>713</v>
      </c>
      <c r="P266" s="25" t="s">
        <v>1054</v>
      </c>
      <c r="Q266" s="25" t="str">
        <f t="shared" si="4"/>
        <v>≥80件</v>
      </c>
      <c r="R266" s="25" t="s">
        <v>660</v>
      </c>
      <c r="S266" s="32"/>
    </row>
    <row r="267" ht="16.55" customHeight="1" spans="1:19">
      <c r="A267" s="8"/>
      <c r="B267" s="25"/>
      <c r="C267" s="25"/>
      <c r="D267" s="25"/>
      <c r="E267" s="25"/>
      <c r="F267" s="25"/>
      <c r="G267" s="26"/>
      <c r="H267" s="26"/>
      <c r="I267" s="26"/>
      <c r="J267" s="25"/>
      <c r="K267" s="25" t="s">
        <v>654</v>
      </c>
      <c r="L267" s="25" t="s">
        <v>655</v>
      </c>
      <c r="M267" s="25" t="s">
        <v>1055</v>
      </c>
      <c r="N267" s="25" t="s">
        <v>667</v>
      </c>
      <c r="O267" s="25" t="s">
        <v>858</v>
      </c>
      <c r="P267" s="25" t="s">
        <v>729</v>
      </c>
      <c r="Q267" s="25" t="str">
        <f t="shared" si="4"/>
        <v>＝26个</v>
      </c>
      <c r="R267" s="25" t="s">
        <v>660</v>
      </c>
      <c r="S267" s="32"/>
    </row>
    <row r="268" ht="25.3" customHeight="1" spans="1:19">
      <c r="A268" s="8"/>
      <c r="B268" s="25"/>
      <c r="C268" s="25"/>
      <c r="D268" s="25"/>
      <c r="E268" s="25"/>
      <c r="F268" s="25"/>
      <c r="G268" s="26"/>
      <c r="H268" s="26"/>
      <c r="I268" s="26"/>
      <c r="J268" s="25"/>
      <c r="K268" s="25" t="s">
        <v>654</v>
      </c>
      <c r="L268" s="25" t="s">
        <v>655</v>
      </c>
      <c r="M268" s="25" t="s">
        <v>1056</v>
      </c>
      <c r="N268" s="25" t="s">
        <v>657</v>
      </c>
      <c r="O268" s="25" t="s">
        <v>816</v>
      </c>
      <c r="P268" s="25" t="s">
        <v>659</v>
      </c>
      <c r="Q268" s="25" t="str">
        <f t="shared" si="4"/>
        <v>≥12000人次</v>
      </c>
      <c r="R268" s="25" t="s">
        <v>660</v>
      </c>
      <c r="S268" s="32"/>
    </row>
    <row r="269" ht="25.3" customHeight="1" spans="1:19">
      <c r="A269" s="8"/>
      <c r="B269" s="25"/>
      <c r="C269" s="25"/>
      <c r="D269" s="25"/>
      <c r="E269" s="25"/>
      <c r="F269" s="25"/>
      <c r="G269" s="26"/>
      <c r="H269" s="26"/>
      <c r="I269" s="26"/>
      <c r="J269" s="25"/>
      <c r="K269" s="25" t="s">
        <v>654</v>
      </c>
      <c r="L269" s="25" t="s">
        <v>655</v>
      </c>
      <c r="M269" s="25" t="s">
        <v>1057</v>
      </c>
      <c r="N269" s="25" t="s">
        <v>657</v>
      </c>
      <c r="O269" s="25" t="s">
        <v>773</v>
      </c>
      <c r="P269" s="25" t="s">
        <v>745</v>
      </c>
      <c r="Q269" s="25" t="str">
        <f t="shared" si="4"/>
        <v>≥428人</v>
      </c>
      <c r="R269" s="25" t="s">
        <v>660</v>
      </c>
      <c r="S269" s="32"/>
    </row>
    <row r="270" ht="25.3" customHeight="1" spans="1:19">
      <c r="A270" s="8"/>
      <c r="B270" s="25"/>
      <c r="C270" s="25"/>
      <c r="D270" s="25"/>
      <c r="E270" s="25"/>
      <c r="F270" s="25"/>
      <c r="G270" s="26"/>
      <c r="H270" s="26"/>
      <c r="I270" s="26"/>
      <c r="J270" s="25"/>
      <c r="K270" s="25" t="s">
        <v>654</v>
      </c>
      <c r="L270" s="25" t="s">
        <v>655</v>
      </c>
      <c r="M270" s="25" t="s">
        <v>1058</v>
      </c>
      <c r="N270" s="25" t="s">
        <v>657</v>
      </c>
      <c r="O270" s="25" t="s">
        <v>1059</v>
      </c>
      <c r="P270" s="25" t="s">
        <v>1060</v>
      </c>
      <c r="Q270" s="25" t="str">
        <f t="shared" si="4"/>
        <v>≥4450卷</v>
      </c>
      <c r="R270" s="25" t="s">
        <v>660</v>
      </c>
      <c r="S270" s="32"/>
    </row>
    <row r="271" ht="37.95" customHeight="1" spans="1:19">
      <c r="A271" s="8"/>
      <c r="B271" s="25"/>
      <c r="C271" s="25"/>
      <c r="D271" s="25"/>
      <c r="E271" s="25"/>
      <c r="F271" s="25"/>
      <c r="G271" s="26"/>
      <c r="H271" s="26"/>
      <c r="I271" s="26"/>
      <c r="J271" s="25"/>
      <c r="K271" s="25" t="s">
        <v>654</v>
      </c>
      <c r="L271" s="25" t="s">
        <v>655</v>
      </c>
      <c r="M271" s="25" t="s">
        <v>1061</v>
      </c>
      <c r="N271" s="25" t="s">
        <v>657</v>
      </c>
      <c r="O271" s="25" t="s">
        <v>711</v>
      </c>
      <c r="P271" s="25" t="s">
        <v>745</v>
      </c>
      <c r="Q271" s="25" t="str">
        <f t="shared" si="4"/>
        <v>≥200人</v>
      </c>
      <c r="R271" s="25" t="s">
        <v>660</v>
      </c>
      <c r="S271" s="32"/>
    </row>
    <row r="272" ht="37.95" customHeight="1" spans="1:19">
      <c r="A272" s="8"/>
      <c r="B272" s="25"/>
      <c r="C272" s="25"/>
      <c r="D272" s="25"/>
      <c r="E272" s="25"/>
      <c r="F272" s="25"/>
      <c r="G272" s="26"/>
      <c r="H272" s="26"/>
      <c r="I272" s="26"/>
      <c r="J272" s="25"/>
      <c r="K272" s="25" t="s">
        <v>654</v>
      </c>
      <c r="L272" s="25" t="s">
        <v>655</v>
      </c>
      <c r="M272" s="25" t="s">
        <v>1062</v>
      </c>
      <c r="N272" s="25" t="s">
        <v>657</v>
      </c>
      <c r="O272" s="25" t="s">
        <v>965</v>
      </c>
      <c r="P272" s="25" t="s">
        <v>859</v>
      </c>
      <c r="Q272" s="25" t="str">
        <f t="shared" si="4"/>
        <v>≥21家</v>
      </c>
      <c r="R272" s="25" t="s">
        <v>660</v>
      </c>
      <c r="S272" s="32"/>
    </row>
    <row r="273" ht="37.95" customHeight="1" spans="1:19">
      <c r="A273" s="8"/>
      <c r="B273" s="25"/>
      <c r="C273" s="25"/>
      <c r="D273" s="25"/>
      <c r="E273" s="25"/>
      <c r="F273" s="25"/>
      <c r="G273" s="26"/>
      <c r="H273" s="26"/>
      <c r="I273" s="26"/>
      <c r="J273" s="25"/>
      <c r="K273" s="25" t="s">
        <v>654</v>
      </c>
      <c r="L273" s="25" t="s">
        <v>655</v>
      </c>
      <c r="M273" s="25" t="s">
        <v>1063</v>
      </c>
      <c r="N273" s="25" t="s">
        <v>657</v>
      </c>
      <c r="O273" s="25" t="s">
        <v>1064</v>
      </c>
      <c r="P273" s="25" t="s">
        <v>859</v>
      </c>
      <c r="Q273" s="25" t="str">
        <f t="shared" si="4"/>
        <v>≥25家</v>
      </c>
      <c r="R273" s="25" t="s">
        <v>660</v>
      </c>
      <c r="S273" s="32"/>
    </row>
    <row r="274" ht="37.95" customHeight="1" spans="1:19">
      <c r="A274" s="8"/>
      <c r="B274" s="25"/>
      <c r="C274" s="25"/>
      <c r="D274" s="25"/>
      <c r="E274" s="25"/>
      <c r="F274" s="25"/>
      <c r="G274" s="26"/>
      <c r="H274" s="26"/>
      <c r="I274" s="26"/>
      <c r="J274" s="25"/>
      <c r="K274" s="25" t="s">
        <v>654</v>
      </c>
      <c r="L274" s="25" t="s">
        <v>655</v>
      </c>
      <c r="M274" s="25" t="s">
        <v>1065</v>
      </c>
      <c r="N274" s="25" t="s">
        <v>657</v>
      </c>
      <c r="O274" s="25" t="s">
        <v>74</v>
      </c>
      <c r="P274" s="25" t="s">
        <v>745</v>
      </c>
      <c r="Q274" s="25" t="str">
        <f t="shared" si="4"/>
        <v>≥150人</v>
      </c>
      <c r="R274" s="25" t="s">
        <v>660</v>
      </c>
      <c r="S274" s="32"/>
    </row>
    <row r="275" ht="16.55" customHeight="1" spans="1:19">
      <c r="A275" s="8"/>
      <c r="B275" s="25"/>
      <c r="C275" s="25"/>
      <c r="D275" s="25"/>
      <c r="E275" s="25"/>
      <c r="F275" s="25"/>
      <c r="G275" s="26"/>
      <c r="H275" s="26"/>
      <c r="I275" s="26"/>
      <c r="J275" s="25"/>
      <c r="K275" s="25" t="s">
        <v>654</v>
      </c>
      <c r="L275" s="25" t="s">
        <v>665</v>
      </c>
      <c r="M275" s="25" t="s">
        <v>1066</v>
      </c>
      <c r="N275" s="25" t="s">
        <v>667</v>
      </c>
      <c r="O275" s="25" t="s">
        <v>668</v>
      </c>
      <c r="P275" s="25" t="s">
        <v>669</v>
      </c>
      <c r="Q275" s="25" t="str">
        <f t="shared" si="4"/>
        <v>＝100%</v>
      </c>
      <c r="R275" s="25" t="s">
        <v>660</v>
      </c>
      <c r="S275" s="32"/>
    </row>
    <row r="276" ht="16.55" customHeight="1" spans="1:19">
      <c r="A276" s="8"/>
      <c r="B276" s="25"/>
      <c r="C276" s="25"/>
      <c r="D276" s="25"/>
      <c r="E276" s="25"/>
      <c r="F276" s="25"/>
      <c r="G276" s="26"/>
      <c r="H276" s="26"/>
      <c r="I276" s="26"/>
      <c r="J276" s="25"/>
      <c r="K276" s="25" t="s">
        <v>654</v>
      </c>
      <c r="L276" s="25" t="s">
        <v>665</v>
      </c>
      <c r="M276" s="25" t="s">
        <v>1067</v>
      </c>
      <c r="N276" s="25" t="s">
        <v>667</v>
      </c>
      <c r="O276" s="25" t="s">
        <v>668</v>
      </c>
      <c r="P276" s="25" t="s">
        <v>669</v>
      </c>
      <c r="Q276" s="25" t="str">
        <f t="shared" si="4"/>
        <v>＝100%</v>
      </c>
      <c r="R276" s="25" t="s">
        <v>660</v>
      </c>
      <c r="S276" s="32"/>
    </row>
    <row r="277" ht="16.55" customHeight="1" spans="1:19">
      <c r="A277" s="8"/>
      <c r="B277" s="25"/>
      <c r="C277" s="25"/>
      <c r="D277" s="25"/>
      <c r="E277" s="25"/>
      <c r="F277" s="25"/>
      <c r="G277" s="26"/>
      <c r="H277" s="26"/>
      <c r="I277" s="26"/>
      <c r="J277" s="25"/>
      <c r="K277" s="25" t="s">
        <v>654</v>
      </c>
      <c r="L277" s="25" t="s">
        <v>665</v>
      </c>
      <c r="M277" s="25" t="s">
        <v>1068</v>
      </c>
      <c r="N277" s="25" t="s">
        <v>667</v>
      </c>
      <c r="O277" s="25" t="s">
        <v>1069</v>
      </c>
      <c r="P277" s="25" t="s">
        <v>669</v>
      </c>
      <c r="Q277" s="25" t="str">
        <f t="shared" si="4"/>
        <v>＝0%</v>
      </c>
      <c r="R277" s="25" t="s">
        <v>678</v>
      </c>
      <c r="S277" s="32"/>
    </row>
    <row r="278" ht="16.55" customHeight="1" spans="1:19">
      <c r="A278" s="8"/>
      <c r="B278" s="25"/>
      <c r="C278" s="25"/>
      <c r="D278" s="25"/>
      <c r="E278" s="25"/>
      <c r="F278" s="25"/>
      <c r="G278" s="26"/>
      <c r="H278" s="26"/>
      <c r="I278" s="26"/>
      <c r="J278" s="25"/>
      <c r="K278" s="25" t="s">
        <v>654</v>
      </c>
      <c r="L278" s="25" t="s">
        <v>665</v>
      </c>
      <c r="M278" s="25" t="s">
        <v>1070</v>
      </c>
      <c r="N278" s="25" t="s">
        <v>657</v>
      </c>
      <c r="O278" s="25" t="s">
        <v>713</v>
      </c>
      <c r="P278" s="25" t="s">
        <v>669</v>
      </c>
      <c r="Q278" s="25" t="str">
        <f t="shared" si="4"/>
        <v>≥80%</v>
      </c>
      <c r="R278" s="25" t="s">
        <v>660</v>
      </c>
      <c r="S278" s="32"/>
    </row>
    <row r="279" ht="25.3" customHeight="1" spans="1:19">
      <c r="A279" s="8"/>
      <c r="B279" s="25"/>
      <c r="C279" s="25"/>
      <c r="D279" s="25"/>
      <c r="E279" s="25"/>
      <c r="F279" s="25"/>
      <c r="G279" s="26"/>
      <c r="H279" s="26"/>
      <c r="I279" s="26"/>
      <c r="J279" s="25"/>
      <c r="K279" s="25" t="s">
        <v>654</v>
      </c>
      <c r="L279" s="25" t="s">
        <v>665</v>
      </c>
      <c r="M279" s="25" t="s">
        <v>1071</v>
      </c>
      <c r="N279" s="25" t="s">
        <v>667</v>
      </c>
      <c r="O279" s="25" t="s">
        <v>668</v>
      </c>
      <c r="P279" s="25" t="s">
        <v>669</v>
      </c>
      <c r="Q279" s="25" t="str">
        <f t="shared" si="4"/>
        <v>＝100%</v>
      </c>
      <c r="R279" s="25" t="s">
        <v>660</v>
      </c>
      <c r="S279" s="32"/>
    </row>
    <row r="280" ht="25.3" customHeight="1" spans="1:19">
      <c r="A280" s="8"/>
      <c r="B280" s="25"/>
      <c r="C280" s="25"/>
      <c r="D280" s="25"/>
      <c r="E280" s="25"/>
      <c r="F280" s="25"/>
      <c r="G280" s="26"/>
      <c r="H280" s="26"/>
      <c r="I280" s="26"/>
      <c r="J280" s="25"/>
      <c r="K280" s="25" t="s">
        <v>654</v>
      </c>
      <c r="L280" s="25" t="s">
        <v>671</v>
      </c>
      <c r="M280" s="25" t="s">
        <v>1072</v>
      </c>
      <c r="N280" s="25" t="s">
        <v>667</v>
      </c>
      <c r="O280" s="25" t="s">
        <v>668</v>
      </c>
      <c r="P280" s="25" t="s">
        <v>669</v>
      </c>
      <c r="Q280" s="25" t="str">
        <f t="shared" si="4"/>
        <v>＝100%</v>
      </c>
      <c r="R280" s="25" t="s">
        <v>660</v>
      </c>
      <c r="S280" s="32"/>
    </row>
    <row r="281" ht="16.55" customHeight="1" spans="1:19">
      <c r="A281" s="8"/>
      <c r="B281" s="25"/>
      <c r="C281" s="25"/>
      <c r="D281" s="25"/>
      <c r="E281" s="25"/>
      <c r="F281" s="25"/>
      <c r="G281" s="26"/>
      <c r="H281" s="26"/>
      <c r="I281" s="26"/>
      <c r="J281" s="25"/>
      <c r="K281" s="25" t="s">
        <v>654</v>
      </c>
      <c r="L281" s="25" t="s">
        <v>673</v>
      </c>
      <c r="M281" s="25" t="s">
        <v>721</v>
      </c>
      <c r="N281" s="25" t="s">
        <v>675</v>
      </c>
      <c r="O281" s="25" t="s">
        <v>1073</v>
      </c>
      <c r="P281" s="25" t="s">
        <v>677</v>
      </c>
      <c r="Q281" s="25" t="str">
        <f t="shared" si="4"/>
        <v>≤361.24万元</v>
      </c>
      <c r="R281" s="25" t="s">
        <v>678</v>
      </c>
      <c r="S281" s="32"/>
    </row>
    <row r="282" ht="25.3" customHeight="1" spans="1:19">
      <c r="A282" s="8"/>
      <c r="B282" s="25"/>
      <c r="C282" s="25"/>
      <c r="D282" s="25"/>
      <c r="E282" s="25"/>
      <c r="F282" s="25"/>
      <c r="G282" s="26"/>
      <c r="H282" s="26"/>
      <c r="I282" s="26"/>
      <c r="J282" s="25"/>
      <c r="K282" s="25" t="s">
        <v>733</v>
      </c>
      <c r="L282" s="25" t="s">
        <v>734</v>
      </c>
      <c r="M282" s="25" t="s">
        <v>1074</v>
      </c>
      <c r="N282" s="25" t="s">
        <v>736</v>
      </c>
      <c r="O282" s="25" t="s">
        <v>749</v>
      </c>
      <c r="P282" s="25" t="s">
        <v>706</v>
      </c>
      <c r="Q282" s="25" t="str">
        <f t="shared" si="4"/>
        <v>定性优良中低差套</v>
      </c>
      <c r="R282" s="25" t="s">
        <v>660</v>
      </c>
      <c r="S282" s="32"/>
    </row>
    <row r="283" ht="16.55" customHeight="1" spans="1:19">
      <c r="A283" s="8"/>
      <c r="B283" s="25"/>
      <c r="C283" s="25"/>
      <c r="D283" s="25"/>
      <c r="E283" s="25"/>
      <c r="F283" s="25"/>
      <c r="G283" s="26"/>
      <c r="H283" s="26"/>
      <c r="I283" s="26"/>
      <c r="J283" s="25"/>
      <c r="K283" s="25" t="s">
        <v>733</v>
      </c>
      <c r="L283" s="25" t="s">
        <v>809</v>
      </c>
      <c r="M283" s="25" t="s">
        <v>1075</v>
      </c>
      <c r="N283" s="25" t="s">
        <v>736</v>
      </c>
      <c r="O283" s="25" t="s">
        <v>749</v>
      </c>
      <c r="P283" s="25" t="s">
        <v>706</v>
      </c>
      <c r="Q283" s="25" t="str">
        <f t="shared" si="4"/>
        <v>定性优良中低差套</v>
      </c>
      <c r="R283" s="25" t="s">
        <v>660</v>
      </c>
      <c r="S283" s="32"/>
    </row>
    <row r="284" ht="25.3" customHeight="1" spans="1:19">
      <c r="A284" s="8"/>
      <c r="B284" s="25"/>
      <c r="C284" s="25"/>
      <c r="D284" s="25"/>
      <c r="E284" s="25"/>
      <c r="F284" s="25"/>
      <c r="G284" s="26"/>
      <c r="H284" s="26"/>
      <c r="I284" s="26"/>
      <c r="J284" s="25"/>
      <c r="K284" s="25" t="s">
        <v>679</v>
      </c>
      <c r="L284" s="25" t="s">
        <v>680</v>
      </c>
      <c r="M284" s="25" t="s">
        <v>1076</v>
      </c>
      <c r="N284" s="25" t="s">
        <v>736</v>
      </c>
      <c r="O284" s="25" t="s">
        <v>749</v>
      </c>
      <c r="P284" s="25" t="s">
        <v>706</v>
      </c>
      <c r="Q284" s="25" t="str">
        <f t="shared" si="4"/>
        <v>定性优良中低差套</v>
      </c>
      <c r="R284" s="25" t="s">
        <v>660</v>
      </c>
      <c r="S284" s="32"/>
    </row>
    <row r="285" ht="25.3" customHeight="1" spans="1:19">
      <c r="A285" s="8"/>
      <c r="B285" s="25"/>
      <c r="C285" s="25"/>
      <c r="D285" s="25"/>
      <c r="E285" s="25"/>
      <c r="F285" s="25"/>
      <c r="G285" s="26"/>
      <c r="H285" s="26"/>
      <c r="I285" s="26"/>
      <c r="J285" s="25"/>
      <c r="K285" s="25" t="s">
        <v>679</v>
      </c>
      <c r="L285" s="25" t="s">
        <v>680</v>
      </c>
      <c r="M285" s="25" t="s">
        <v>1077</v>
      </c>
      <c r="N285" s="25" t="s">
        <v>657</v>
      </c>
      <c r="O285" s="25" t="s">
        <v>682</v>
      </c>
      <c r="P285" s="25" t="s">
        <v>669</v>
      </c>
      <c r="Q285" s="25" t="str">
        <f t="shared" si="4"/>
        <v>≥90%</v>
      </c>
      <c r="R285" s="25" t="s">
        <v>660</v>
      </c>
      <c r="S285" s="32"/>
    </row>
    <row r="286" ht="42.65" customHeight="1" spans="1:19">
      <c r="A286" s="8"/>
      <c r="B286" s="25"/>
      <c r="C286" s="25" t="s">
        <v>1078</v>
      </c>
      <c r="D286" s="25" t="s">
        <v>650</v>
      </c>
      <c r="E286" s="25" t="s">
        <v>843</v>
      </c>
      <c r="F286" s="25" t="s">
        <v>844</v>
      </c>
      <c r="G286" s="26" t="s">
        <v>329</v>
      </c>
      <c r="H286" s="26" t="s">
        <v>329</v>
      </c>
      <c r="I286" s="26"/>
      <c r="J286" s="25" t="s">
        <v>1079</v>
      </c>
      <c r="K286" s="25" t="s">
        <v>654</v>
      </c>
      <c r="L286" s="25" t="s">
        <v>655</v>
      </c>
      <c r="M286" s="25" t="s">
        <v>1080</v>
      </c>
      <c r="N286" s="25" t="s">
        <v>657</v>
      </c>
      <c r="O286" s="25" t="s">
        <v>668</v>
      </c>
      <c r="P286" s="25" t="s">
        <v>745</v>
      </c>
      <c r="Q286" s="25" t="str">
        <f t="shared" si="4"/>
        <v>≥100人</v>
      </c>
      <c r="R286" s="25" t="s">
        <v>660</v>
      </c>
      <c r="S286" s="32"/>
    </row>
    <row r="287" ht="42.65" customHeight="1" spans="1:19">
      <c r="A287" s="8"/>
      <c r="B287" s="25"/>
      <c r="C287" s="25"/>
      <c r="D287" s="25"/>
      <c r="E287" s="25"/>
      <c r="F287" s="25"/>
      <c r="G287" s="26"/>
      <c r="H287" s="26"/>
      <c r="I287" s="26"/>
      <c r="J287" s="25"/>
      <c r="K287" s="25" t="s">
        <v>654</v>
      </c>
      <c r="L287" s="25" t="s">
        <v>655</v>
      </c>
      <c r="M287" s="25" t="s">
        <v>1081</v>
      </c>
      <c r="N287" s="25" t="s">
        <v>657</v>
      </c>
      <c r="O287" s="25" t="s">
        <v>698</v>
      </c>
      <c r="P287" s="25" t="s">
        <v>745</v>
      </c>
      <c r="Q287" s="25" t="str">
        <f t="shared" si="4"/>
        <v>≥2人</v>
      </c>
      <c r="R287" s="25" t="s">
        <v>660</v>
      </c>
      <c r="S287" s="32"/>
    </row>
    <row r="288" ht="42.65" customHeight="1" spans="1:19">
      <c r="A288" s="8"/>
      <c r="B288" s="25"/>
      <c r="C288" s="25"/>
      <c r="D288" s="25"/>
      <c r="E288" s="25"/>
      <c r="F288" s="25"/>
      <c r="G288" s="26"/>
      <c r="H288" s="26"/>
      <c r="I288" s="26"/>
      <c r="J288" s="25"/>
      <c r="K288" s="25" t="s">
        <v>654</v>
      </c>
      <c r="L288" s="25" t="s">
        <v>665</v>
      </c>
      <c r="M288" s="25" t="s">
        <v>1082</v>
      </c>
      <c r="N288" s="25" t="s">
        <v>667</v>
      </c>
      <c r="O288" s="25" t="s">
        <v>668</v>
      </c>
      <c r="P288" s="25" t="s">
        <v>669</v>
      </c>
      <c r="Q288" s="25" t="str">
        <f t="shared" si="4"/>
        <v>＝100%</v>
      </c>
      <c r="R288" s="25" t="s">
        <v>660</v>
      </c>
      <c r="S288" s="32"/>
    </row>
    <row r="289" ht="42.65" customHeight="1" spans="1:19">
      <c r="A289" s="8"/>
      <c r="B289" s="25"/>
      <c r="C289" s="25"/>
      <c r="D289" s="25"/>
      <c r="E289" s="25"/>
      <c r="F289" s="25"/>
      <c r="G289" s="26"/>
      <c r="H289" s="26"/>
      <c r="I289" s="26"/>
      <c r="J289" s="25"/>
      <c r="K289" s="25" t="s">
        <v>654</v>
      </c>
      <c r="L289" s="25" t="s">
        <v>665</v>
      </c>
      <c r="M289" s="25" t="s">
        <v>701</v>
      </c>
      <c r="N289" s="25" t="s">
        <v>667</v>
      </c>
      <c r="O289" s="25" t="s">
        <v>668</v>
      </c>
      <c r="P289" s="25" t="s">
        <v>669</v>
      </c>
      <c r="Q289" s="25" t="str">
        <f t="shared" si="4"/>
        <v>＝100%</v>
      </c>
      <c r="R289" s="25" t="s">
        <v>660</v>
      </c>
      <c r="S289" s="32"/>
    </row>
    <row r="290" ht="42.65" customHeight="1" spans="1:19">
      <c r="A290" s="8"/>
      <c r="B290" s="25"/>
      <c r="C290" s="25"/>
      <c r="D290" s="25"/>
      <c r="E290" s="25"/>
      <c r="F290" s="25"/>
      <c r="G290" s="26"/>
      <c r="H290" s="26"/>
      <c r="I290" s="26"/>
      <c r="J290" s="25"/>
      <c r="K290" s="25" t="s">
        <v>654</v>
      </c>
      <c r="L290" s="25" t="s">
        <v>671</v>
      </c>
      <c r="M290" s="25" t="s">
        <v>1083</v>
      </c>
      <c r="N290" s="25" t="s">
        <v>675</v>
      </c>
      <c r="O290" s="25" t="s">
        <v>698</v>
      </c>
      <c r="P290" s="25" t="s">
        <v>897</v>
      </c>
      <c r="Q290" s="25" t="str">
        <f t="shared" si="4"/>
        <v>≤2月</v>
      </c>
      <c r="R290" s="25" t="s">
        <v>678</v>
      </c>
      <c r="S290" s="32"/>
    </row>
    <row r="291" ht="42.65" customHeight="1" spans="1:19">
      <c r="A291" s="8"/>
      <c r="B291" s="25"/>
      <c r="C291" s="25"/>
      <c r="D291" s="25"/>
      <c r="E291" s="25"/>
      <c r="F291" s="25"/>
      <c r="G291" s="26"/>
      <c r="H291" s="26"/>
      <c r="I291" s="26"/>
      <c r="J291" s="25"/>
      <c r="K291" s="25" t="s">
        <v>654</v>
      </c>
      <c r="L291" s="25" t="s">
        <v>671</v>
      </c>
      <c r="M291" s="25" t="s">
        <v>1084</v>
      </c>
      <c r="N291" s="25" t="s">
        <v>675</v>
      </c>
      <c r="O291" s="25" t="s">
        <v>732</v>
      </c>
      <c r="P291" s="25" t="s">
        <v>897</v>
      </c>
      <c r="Q291" s="25" t="str">
        <f t="shared" si="4"/>
        <v>≤10月</v>
      </c>
      <c r="R291" s="25" t="s">
        <v>678</v>
      </c>
      <c r="S291" s="32"/>
    </row>
    <row r="292" ht="42.65" customHeight="1" spans="1:19">
      <c r="A292" s="8"/>
      <c r="B292" s="25"/>
      <c r="C292" s="25"/>
      <c r="D292" s="25"/>
      <c r="E292" s="25"/>
      <c r="F292" s="25"/>
      <c r="G292" s="26"/>
      <c r="H292" s="26"/>
      <c r="I292" s="26"/>
      <c r="J292" s="25"/>
      <c r="K292" s="25" t="s">
        <v>654</v>
      </c>
      <c r="L292" s="25" t="s">
        <v>673</v>
      </c>
      <c r="M292" s="25" t="s">
        <v>721</v>
      </c>
      <c r="N292" s="25" t="s">
        <v>675</v>
      </c>
      <c r="O292" s="25" t="s">
        <v>1085</v>
      </c>
      <c r="P292" s="25" t="s">
        <v>677</v>
      </c>
      <c r="Q292" s="25" t="str">
        <f t="shared" si="4"/>
        <v>≤13.2万元</v>
      </c>
      <c r="R292" s="25" t="s">
        <v>678</v>
      </c>
      <c r="S292" s="32"/>
    </row>
    <row r="293" ht="42.65" customHeight="1" spans="1:19">
      <c r="A293" s="8"/>
      <c r="B293" s="25"/>
      <c r="C293" s="25"/>
      <c r="D293" s="25"/>
      <c r="E293" s="25"/>
      <c r="F293" s="25"/>
      <c r="G293" s="26"/>
      <c r="H293" s="26"/>
      <c r="I293" s="26"/>
      <c r="J293" s="25"/>
      <c r="K293" s="25" t="s">
        <v>733</v>
      </c>
      <c r="L293" s="25" t="s">
        <v>758</v>
      </c>
      <c r="M293" s="25" t="s">
        <v>1086</v>
      </c>
      <c r="N293" s="25" t="s">
        <v>736</v>
      </c>
      <c r="O293" s="25" t="s">
        <v>737</v>
      </c>
      <c r="P293" s="25" t="s">
        <v>706</v>
      </c>
      <c r="Q293" s="25" t="str">
        <f t="shared" si="4"/>
        <v>定性高中低套</v>
      </c>
      <c r="R293" s="25" t="s">
        <v>660</v>
      </c>
      <c r="S293" s="32"/>
    </row>
    <row r="294" ht="42.65" customHeight="1" spans="1:19">
      <c r="A294" s="8"/>
      <c r="B294" s="25"/>
      <c r="C294" s="25"/>
      <c r="D294" s="25"/>
      <c r="E294" s="25"/>
      <c r="F294" s="25"/>
      <c r="G294" s="26"/>
      <c r="H294" s="26"/>
      <c r="I294" s="26"/>
      <c r="J294" s="25"/>
      <c r="K294" s="25" t="s">
        <v>733</v>
      </c>
      <c r="L294" s="25" t="s">
        <v>809</v>
      </c>
      <c r="M294" s="25" t="s">
        <v>1087</v>
      </c>
      <c r="N294" s="25" t="s">
        <v>736</v>
      </c>
      <c r="O294" s="25" t="s">
        <v>749</v>
      </c>
      <c r="P294" s="25" t="s">
        <v>706</v>
      </c>
      <c r="Q294" s="25" t="str">
        <f t="shared" si="4"/>
        <v>定性优良中低差套</v>
      </c>
      <c r="R294" s="25" t="s">
        <v>660</v>
      </c>
      <c r="S294" s="32"/>
    </row>
    <row r="295" ht="42.65" customHeight="1" spans="1:19">
      <c r="A295" s="8"/>
      <c r="B295" s="25"/>
      <c r="C295" s="25"/>
      <c r="D295" s="25"/>
      <c r="E295" s="25"/>
      <c r="F295" s="25"/>
      <c r="G295" s="26"/>
      <c r="H295" s="26"/>
      <c r="I295" s="26"/>
      <c r="J295" s="25"/>
      <c r="K295" s="25" t="s">
        <v>679</v>
      </c>
      <c r="L295" s="25" t="s">
        <v>680</v>
      </c>
      <c r="M295" s="25" t="s">
        <v>819</v>
      </c>
      <c r="N295" s="25" t="s">
        <v>736</v>
      </c>
      <c r="O295" s="25" t="s">
        <v>749</v>
      </c>
      <c r="P295" s="25" t="s">
        <v>706</v>
      </c>
      <c r="Q295" s="25" t="str">
        <f t="shared" si="4"/>
        <v>定性优良中低差套</v>
      </c>
      <c r="R295" s="25" t="s">
        <v>660</v>
      </c>
      <c r="S295" s="32"/>
    </row>
    <row r="296" ht="30.05" customHeight="1" spans="1:19">
      <c r="A296" s="8"/>
      <c r="B296" s="25"/>
      <c r="C296" s="25" t="s">
        <v>1088</v>
      </c>
      <c r="D296" s="25" t="s">
        <v>650</v>
      </c>
      <c r="E296" s="25" t="s">
        <v>778</v>
      </c>
      <c r="F296" s="25" t="s">
        <v>779</v>
      </c>
      <c r="G296" s="26" t="s">
        <v>331</v>
      </c>
      <c r="H296" s="26" t="s">
        <v>331</v>
      </c>
      <c r="I296" s="26"/>
      <c r="J296" s="25" t="s">
        <v>1089</v>
      </c>
      <c r="K296" s="25" t="s">
        <v>654</v>
      </c>
      <c r="L296" s="25" t="s">
        <v>655</v>
      </c>
      <c r="M296" s="25" t="s">
        <v>815</v>
      </c>
      <c r="N296" s="25" t="s">
        <v>667</v>
      </c>
      <c r="O296" s="25" t="s">
        <v>668</v>
      </c>
      <c r="P296" s="25" t="s">
        <v>659</v>
      </c>
      <c r="Q296" s="25" t="str">
        <f t="shared" si="4"/>
        <v>＝100人次</v>
      </c>
      <c r="R296" s="25" t="s">
        <v>660</v>
      </c>
      <c r="S296" s="32"/>
    </row>
    <row r="297" ht="30.05" customHeight="1" spans="1:19">
      <c r="A297" s="8"/>
      <c r="B297" s="25"/>
      <c r="C297" s="25"/>
      <c r="D297" s="25"/>
      <c r="E297" s="25"/>
      <c r="F297" s="25"/>
      <c r="G297" s="26"/>
      <c r="H297" s="26"/>
      <c r="I297" s="26"/>
      <c r="J297" s="25"/>
      <c r="K297" s="25" t="s">
        <v>654</v>
      </c>
      <c r="L297" s="25" t="s">
        <v>665</v>
      </c>
      <c r="M297" s="25" t="s">
        <v>701</v>
      </c>
      <c r="N297" s="25" t="s">
        <v>667</v>
      </c>
      <c r="O297" s="25" t="s">
        <v>668</v>
      </c>
      <c r="P297" s="25" t="s">
        <v>669</v>
      </c>
      <c r="Q297" s="25" t="str">
        <f t="shared" si="4"/>
        <v>＝100%</v>
      </c>
      <c r="R297" s="25" t="s">
        <v>660</v>
      </c>
      <c r="S297" s="32"/>
    </row>
    <row r="298" ht="30.05" customHeight="1" spans="1:19">
      <c r="A298" s="8"/>
      <c r="B298" s="25"/>
      <c r="C298" s="25"/>
      <c r="D298" s="25"/>
      <c r="E298" s="25"/>
      <c r="F298" s="25"/>
      <c r="G298" s="26"/>
      <c r="H298" s="26"/>
      <c r="I298" s="26"/>
      <c r="J298" s="25"/>
      <c r="K298" s="25" t="s">
        <v>654</v>
      </c>
      <c r="L298" s="25" t="s">
        <v>671</v>
      </c>
      <c r="M298" s="25" t="s">
        <v>690</v>
      </c>
      <c r="N298" s="25" t="s">
        <v>667</v>
      </c>
      <c r="O298" s="25" t="s">
        <v>668</v>
      </c>
      <c r="P298" s="25" t="s">
        <v>669</v>
      </c>
      <c r="Q298" s="25" t="str">
        <f t="shared" si="4"/>
        <v>＝100%</v>
      </c>
      <c r="R298" s="25" t="s">
        <v>660</v>
      </c>
      <c r="S298" s="32"/>
    </row>
    <row r="299" ht="30.05" customHeight="1" spans="1:19">
      <c r="A299" s="8"/>
      <c r="B299" s="25"/>
      <c r="C299" s="25"/>
      <c r="D299" s="25"/>
      <c r="E299" s="25"/>
      <c r="F299" s="25"/>
      <c r="G299" s="26"/>
      <c r="H299" s="26"/>
      <c r="I299" s="26"/>
      <c r="J299" s="25"/>
      <c r="K299" s="25" t="s">
        <v>654</v>
      </c>
      <c r="L299" s="25" t="s">
        <v>673</v>
      </c>
      <c r="M299" s="25" t="s">
        <v>1090</v>
      </c>
      <c r="N299" s="25" t="s">
        <v>667</v>
      </c>
      <c r="O299" s="25" t="s">
        <v>1091</v>
      </c>
      <c r="P299" s="25" t="s">
        <v>1092</v>
      </c>
      <c r="Q299" s="25" t="str">
        <f t="shared" si="4"/>
        <v>＝300元/人*月</v>
      </c>
      <c r="R299" s="25" t="s">
        <v>660</v>
      </c>
      <c r="S299" s="32"/>
    </row>
    <row r="300" ht="30.05" customHeight="1" spans="1:19">
      <c r="A300" s="8"/>
      <c r="B300" s="25"/>
      <c r="C300" s="25"/>
      <c r="D300" s="25"/>
      <c r="E300" s="25"/>
      <c r="F300" s="25"/>
      <c r="G300" s="26"/>
      <c r="H300" s="26"/>
      <c r="I300" s="26"/>
      <c r="J300" s="25"/>
      <c r="K300" s="25" t="s">
        <v>733</v>
      </c>
      <c r="L300" s="25" t="s">
        <v>734</v>
      </c>
      <c r="M300" s="25" t="s">
        <v>1093</v>
      </c>
      <c r="N300" s="25" t="s">
        <v>736</v>
      </c>
      <c r="O300" s="25" t="s">
        <v>749</v>
      </c>
      <c r="P300" s="25" t="s">
        <v>706</v>
      </c>
      <c r="Q300" s="25" t="str">
        <f t="shared" si="4"/>
        <v>定性优良中低差套</v>
      </c>
      <c r="R300" s="25" t="s">
        <v>660</v>
      </c>
      <c r="S300" s="32"/>
    </row>
    <row r="301" ht="30.05" customHeight="1" spans="1:19">
      <c r="A301" s="8"/>
      <c r="B301" s="25"/>
      <c r="C301" s="25"/>
      <c r="D301" s="25"/>
      <c r="E301" s="25"/>
      <c r="F301" s="25"/>
      <c r="G301" s="26"/>
      <c r="H301" s="26"/>
      <c r="I301" s="26"/>
      <c r="J301" s="25"/>
      <c r="K301" s="25" t="s">
        <v>679</v>
      </c>
      <c r="L301" s="25" t="s">
        <v>680</v>
      </c>
      <c r="M301" s="25" t="s">
        <v>1094</v>
      </c>
      <c r="N301" s="25" t="s">
        <v>657</v>
      </c>
      <c r="O301" s="25" t="s">
        <v>682</v>
      </c>
      <c r="P301" s="25" t="s">
        <v>669</v>
      </c>
      <c r="Q301" s="25" t="str">
        <f t="shared" si="4"/>
        <v>≥90%</v>
      </c>
      <c r="R301" s="25" t="s">
        <v>660</v>
      </c>
      <c r="S301" s="32"/>
    </row>
    <row r="302" ht="31.75" customHeight="1" spans="1:19">
      <c r="A302" s="8"/>
      <c r="B302" s="25"/>
      <c r="C302" s="25" t="s">
        <v>1095</v>
      </c>
      <c r="D302" s="25" t="s">
        <v>650</v>
      </c>
      <c r="E302" s="25" t="s">
        <v>843</v>
      </c>
      <c r="F302" s="25" t="s">
        <v>844</v>
      </c>
      <c r="G302" s="26" t="s">
        <v>333</v>
      </c>
      <c r="H302" s="26" t="s">
        <v>333</v>
      </c>
      <c r="I302" s="26"/>
      <c r="J302" s="25" t="s">
        <v>1096</v>
      </c>
      <c r="K302" s="25" t="s">
        <v>654</v>
      </c>
      <c r="L302" s="25" t="s">
        <v>655</v>
      </c>
      <c r="M302" s="25" t="s">
        <v>889</v>
      </c>
      <c r="N302" s="25" t="s">
        <v>657</v>
      </c>
      <c r="O302" s="25" t="s">
        <v>867</v>
      </c>
      <c r="P302" s="25" t="s">
        <v>729</v>
      </c>
      <c r="Q302" s="25" t="str">
        <f t="shared" si="4"/>
        <v>≥1个</v>
      </c>
      <c r="R302" s="25" t="s">
        <v>660</v>
      </c>
      <c r="S302" s="32"/>
    </row>
    <row r="303" ht="31.75" customHeight="1" spans="1:19">
      <c r="A303" s="8"/>
      <c r="B303" s="25"/>
      <c r="C303" s="25"/>
      <c r="D303" s="25"/>
      <c r="E303" s="25"/>
      <c r="F303" s="25"/>
      <c r="G303" s="26"/>
      <c r="H303" s="26"/>
      <c r="I303" s="26"/>
      <c r="J303" s="25"/>
      <c r="K303" s="25" t="s">
        <v>654</v>
      </c>
      <c r="L303" s="25" t="s">
        <v>655</v>
      </c>
      <c r="M303" s="25" t="s">
        <v>892</v>
      </c>
      <c r="N303" s="25" t="s">
        <v>657</v>
      </c>
      <c r="O303" s="25" t="s">
        <v>893</v>
      </c>
      <c r="P303" s="25" t="s">
        <v>859</v>
      </c>
      <c r="Q303" s="25" t="str">
        <f t="shared" si="4"/>
        <v>≥30家</v>
      </c>
      <c r="R303" s="25" t="s">
        <v>660</v>
      </c>
      <c r="S303" s="32"/>
    </row>
    <row r="304" ht="31.75" customHeight="1" spans="1:19">
      <c r="A304" s="8"/>
      <c r="B304" s="25"/>
      <c r="C304" s="25"/>
      <c r="D304" s="25"/>
      <c r="E304" s="25"/>
      <c r="F304" s="25"/>
      <c r="G304" s="26"/>
      <c r="H304" s="26"/>
      <c r="I304" s="26"/>
      <c r="J304" s="25"/>
      <c r="K304" s="25" t="s">
        <v>654</v>
      </c>
      <c r="L304" s="25" t="s">
        <v>655</v>
      </c>
      <c r="M304" s="25" t="s">
        <v>888</v>
      </c>
      <c r="N304" s="25" t="s">
        <v>657</v>
      </c>
      <c r="O304" s="25" t="s">
        <v>790</v>
      </c>
      <c r="P304" s="25" t="s">
        <v>687</v>
      </c>
      <c r="Q304" s="25" t="str">
        <f t="shared" si="4"/>
        <v>≥3万人次</v>
      </c>
      <c r="R304" s="25" t="s">
        <v>660</v>
      </c>
      <c r="S304" s="32"/>
    </row>
    <row r="305" ht="31.75" customHeight="1" spans="1:19">
      <c r="A305" s="8"/>
      <c r="B305" s="25"/>
      <c r="C305" s="25"/>
      <c r="D305" s="25"/>
      <c r="E305" s="25"/>
      <c r="F305" s="25"/>
      <c r="G305" s="26"/>
      <c r="H305" s="26"/>
      <c r="I305" s="26"/>
      <c r="J305" s="25"/>
      <c r="K305" s="25" t="s">
        <v>654</v>
      </c>
      <c r="L305" s="25" t="s">
        <v>665</v>
      </c>
      <c r="M305" s="25" t="s">
        <v>666</v>
      </c>
      <c r="N305" s="25" t="s">
        <v>667</v>
      </c>
      <c r="O305" s="25" t="s">
        <v>668</v>
      </c>
      <c r="P305" s="25" t="s">
        <v>669</v>
      </c>
      <c r="Q305" s="25" t="str">
        <f t="shared" si="4"/>
        <v>＝100%</v>
      </c>
      <c r="R305" s="25" t="s">
        <v>660</v>
      </c>
      <c r="S305" s="32"/>
    </row>
    <row r="306" ht="31.75" customHeight="1" spans="1:19">
      <c r="A306" s="8"/>
      <c r="B306" s="25"/>
      <c r="C306" s="25"/>
      <c r="D306" s="25"/>
      <c r="E306" s="25"/>
      <c r="F306" s="25"/>
      <c r="G306" s="26"/>
      <c r="H306" s="26"/>
      <c r="I306" s="26"/>
      <c r="J306" s="25"/>
      <c r="K306" s="25" t="s">
        <v>654</v>
      </c>
      <c r="L306" s="25" t="s">
        <v>665</v>
      </c>
      <c r="M306" s="25" t="s">
        <v>670</v>
      </c>
      <c r="N306" s="25" t="s">
        <v>667</v>
      </c>
      <c r="O306" s="25" t="s">
        <v>668</v>
      </c>
      <c r="P306" s="25" t="s">
        <v>669</v>
      </c>
      <c r="Q306" s="25" t="str">
        <f t="shared" si="4"/>
        <v>＝100%</v>
      </c>
      <c r="R306" s="25" t="s">
        <v>660</v>
      </c>
      <c r="S306" s="32"/>
    </row>
    <row r="307" ht="31.75" customHeight="1" spans="1:19">
      <c r="A307" s="8"/>
      <c r="B307" s="25"/>
      <c r="C307" s="25"/>
      <c r="D307" s="25"/>
      <c r="E307" s="25"/>
      <c r="F307" s="25"/>
      <c r="G307" s="26"/>
      <c r="H307" s="26"/>
      <c r="I307" s="26"/>
      <c r="J307" s="25"/>
      <c r="K307" s="25" t="s">
        <v>654</v>
      </c>
      <c r="L307" s="25" t="s">
        <v>671</v>
      </c>
      <c r="M307" s="25" t="s">
        <v>895</v>
      </c>
      <c r="N307" s="25" t="s">
        <v>667</v>
      </c>
      <c r="O307" s="25" t="s">
        <v>896</v>
      </c>
      <c r="P307" s="25" t="s">
        <v>897</v>
      </c>
      <c r="Q307" s="25" t="str">
        <f t="shared" si="4"/>
        <v>＝12月</v>
      </c>
      <c r="R307" s="25" t="s">
        <v>660</v>
      </c>
      <c r="S307" s="32"/>
    </row>
    <row r="308" ht="31.75" customHeight="1" spans="1:19">
      <c r="A308" s="8"/>
      <c r="B308" s="25"/>
      <c r="C308" s="25"/>
      <c r="D308" s="25"/>
      <c r="E308" s="25"/>
      <c r="F308" s="25"/>
      <c r="G308" s="26"/>
      <c r="H308" s="26"/>
      <c r="I308" s="26"/>
      <c r="J308" s="25"/>
      <c r="K308" s="25" t="s">
        <v>654</v>
      </c>
      <c r="L308" s="25" t="s">
        <v>673</v>
      </c>
      <c r="M308" s="25" t="s">
        <v>674</v>
      </c>
      <c r="N308" s="25" t="s">
        <v>675</v>
      </c>
      <c r="O308" s="25" t="s">
        <v>1097</v>
      </c>
      <c r="P308" s="25" t="s">
        <v>677</v>
      </c>
      <c r="Q308" s="25" t="str">
        <f t="shared" si="4"/>
        <v>≤1645.37万元</v>
      </c>
      <c r="R308" s="25" t="s">
        <v>678</v>
      </c>
      <c r="S308" s="32"/>
    </row>
    <row r="309" ht="31.75" customHeight="1" spans="1:19">
      <c r="A309" s="8"/>
      <c r="B309" s="25"/>
      <c r="C309" s="25"/>
      <c r="D309" s="25"/>
      <c r="E309" s="25"/>
      <c r="F309" s="25"/>
      <c r="G309" s="26"/>
      <c r="H309" s="26"/>
      <c r="I309" s="26"/>
      <c r="J309" s="25"/>
      <c r="K309" s="25" t="s">
        <v>733</v>
      </c>
      <c r="L309" s="25" t="s">
        <v>734</v>
      </c>
      <c r="M309" s="25" t="s">
        <v>899</v>
      </c>
      <c r="N309" s="25" t="s">
        <v>667</v>
      </c>
      <c r="O309" s="25" t="s">
        <v>668</v>
      </c>
      <c r="P309" s="25" t="s">
        <v>669</v>
      </c>
      <c r="Q309" s="25" t="str">
        <f t="shared" si="4"/>
        <v>＝100%</v>
      </c>
      <c r="R309" s="25" t="s">
        <v>660</v>
      </c>
      <c r="S309" s="32"/>
    </row>
    <row r="310" ht="37.95" customHeight="1" spans="1:19">
      <c r="A310" s="8"/>
      <c r="B310" s="25"/>
      <c r="C310" s="25"/>
      <c r="D310" s="25"/>
      <c r="E310" s="25"/>
      <c r="F310" s="25"/>
      <c r="G310" s="26"/>
      <c r="H310" s="26"/>
      <c r="I310" s="26"/>
      <c r="J310" s="25"/>
      <c r="K310" s="25" t="s">
        <v>733</v>
      </c>
      <c r="L310" s="25" t="s">
        <v>809</v>
      </c>
      <c r="M310" s="25" t="s">
        <v>900</v>
      </c>
      <c r="N310" s="25" t="s">
        <v>736</v>
      </c>
      <c r="O310" s="25" t="s">
        <v>749</v>
      </c>
      <c r="P310" s="25" t="s">
        <v>706</v>
      </c>
      <c r="Q310" s="25" t="str">
        <f t="shared" si="4"/>
        <v>定性优良中低差套</v>
      </c>
      <c r="R310" s="25" t="s">
        <v>660</v>
      </c>
      <c r="S310" s="32"/>
    </row>
    <row r="311" ht="31.75" customHeight="1" spans="1:19">
      <c r="A311" s="8"/>
      <c r="B311" s="25"/>
      <c r="C311" s="25"/>
      <c r="D311" s="25"/>
      <c r="E311" s="25"/>
      <c r="F311" s="25"/>
      <c r="G311" s="26"/>
      <c r="H311" s="26"/>
      <c r="I311" s="26"/>
      <c r="J311" s="25"/>
      <c r="K311" s="25" t="s">
        <v>679</v>
      </c>
      <c r="L311" s="25" t="s">
        <v>680</v>
      </c>
      <c r="M311" s="25" t="s">
        <v>829</v>
      </c>
      <c r="N311" s="25" t="s">
        <v>657</v>
      </c>
      <c r="O311" s="25" t="s">
        <v>682</v>
      </c>
      <c r="P311" s="25" t="s">
        <v>669</v>
      </c>
      <c r="Q311" s="25" t="str">
        <f t="shared" si="4"/>
        <v>≥90%</v>
      </c>
      <c r="R311" s="25" t="s">
        <v>660</v>
      </c>
      <c r="S311" s="32"/>
    </row>
    <row r="312" ht="31.75" customHeight="1" spans="1:19">
      <c r="A312" s="8"/>
      <c r="B312" s="25"/>
      <c r="C312" s="25"/>
      <c r="D312" s="25"/>
      <c r="E312" s="25"/>
      <c r="F312" s="25"/>
      <c r="G312" s="26"/>
      <c r="H312" s="26"/>
      <c r="I312" s="26"/>
      <c r="J312" s="25"/>
      <c r="K312" s="25" t="s">
        <v>679</v>
      </c>
      <c r="L312" s="25" t="s">
        <v>680</v>
      </c>
      <c r="M312" s="25" t="s">
        <v>901</v>
      </c>
      <c r="N312" s="25" t="s">
        <v>657</v>
      </c>
      <c r="O312" s="25" t="s">
        <v>763</v>
      </c>
      <c r="P312" s="25" t="s">
        <v>669</v>
      </c>
      <c r="Q312" s="25" t="str">
        <f t="shared" si="4"/>
        <v>≥85%</v>
      </c>
      <c r="R312" s="25" t="s">
        <v>660</v>
      </c>
      <c r="S312" s="32"/>
    </row>
    <row r="313" ht="25.3" customHeight="1" spans="1:19">
      <c r="A313" s="8"/>
      <c r="B313" s="25"/>
      <c r="C313" s="25" t="s">
        <v>1098</v>
      </c>
      <c r="D313" s="25" t="s">
        <v>650</v>
      </c>
      <c r="E313" s="25" t="s">
        <v>798</v>
      </c>
      <c r="F313" s="25" t="s">
        <v>799</v>
      </c>
      <c r="G313" s="26" t="s">
        <v>231</v>
      </c>
      <c r="H313" s="26" t="s">
        <v>231</v>
      </c>
      <c r="I313" s="26"/>
      <c r="J313" s="25" t="s">
        <v>1099</v>
      </c>
      <c r="K313" s="25" t="s">
        <v>654</v>
      </c>
      <c r="L313" s="25" t="s">
        <v>655</v>
      </c>
      <c r="M313" s="25" t="s">
        <v>1100</v>
      </c>
      <c r="N313" s="25" t="s">
        <v>657</v>
      </c>
      <c r="O313" s="25" t="s">
        <v>662</v>
      </c>
      <c r="P313" s="25" t="s">
        <v>745</v>
      </c>
      <c r="Q313" s="25" t="str">
        <f t="shared" si="4"/>
        <v>≥1000人</v>
      </c>
      <c r="R313" s="25" t="s">
        <v>660</v>
      </c>
      <c r="S313" s="32"/>
    </row>
    <row r="314" ht="16.55" customHeight="1" spans="1:19">
      <c r="A314" s="8"/>
      <c r="B314" s="25"/>
      <c r="C314" s="25"/>
      <c r="D314" s="25"/>
      <c r="E314" s="25"/>
      <c r="F314" s="25"/>
      <c r="G314" s="26"/>
      <c r="H314" s="26"/>
      <c r="I314" s="26"/>
      <c r="J314" s="25"/>
      <c r="K314" s="25" t="s">
        <v>654</v>
      </c>
      <c r="L314" s="25" t="s">
        <v>665</v>
      </c>
      <c r="M314" s="25" t="s">
        <v>701</v>
      </c>
      <c r="N314" s="25" t="s">
        <v>667</v>
      </c>
      <c r="O314" s="25" t="s">
        <v>668</v>
      </c>
      <c r="P314" s="25" t="s">
        <v>669</v>
      </c>
      <c r="Q314" s="25" t="str">
        <f t="shared" si="4"/>
        <v>＝100%</v>
      </c>
      <c r="R314" s="25" t="s">
        <v>660</v>
      </c>
      <c r="S314" s="32"/>
    </row>
    <row r="315" ht="16.55" customHeight="1" spans="1:19">
      <c r="A315" s="8"/>
      <c r="B315" s="25"/>
      <c r="C315" s="25"/>
      <c r="D315" s="25"/>
      <c r="E315" s="25"/>
      <c r="F315" s="25"/>
      <c r="G315" s="26"/>
      <c r="H315" s="26"/>
      <c r="I315" s="26"/>
      <c r="J315" s="25"/>
      <c r="K315" s="25" t="s">
        <v>654</v>
      </c>
      <c r="L315" s="25" t="s">
        <v>671</v>
      </c>
      <c r="M315" s="25" t="s">
        <v>1101</v>
      </c>
      <c r="N315" s="25" t="s">
        <v>667</v>
      </c>
      <c r="O315" s="25" t="s">
        <v>668</v>
      </c>
      <c r="P315" s="25" t="s">
        <v>669</v>
      </c>
      <c r="Q315" s="25" t="str">
        <f t="shared" si="4"/>
        <v>＝100%</v>
      </c>
      <c r="R315" s="25" t="s">
        <v>660</v>
      </c>
      <c r="S315" s="32"/>
    </row>
    <row r="316" ht="16.55" customHeight="1" spans="1:19">
      <c r="A316" s="8"/>
      <c r="B316" s="25"/>
      <c r="C316" s="25"/>
      <c r="D316" s="25"/>
      <c r="E316" s="25"/>
      <c r="F316" s="25"/>
      <c r="G316" s="26"/>
      <c r="H316" s="26"/>
      <c r="I316" s="26"/>
      <c r="J316" s="25"/>
      <c r="K316" s="25" t="s">
        <v>654</v>
      </c>
      <c r="L316" s="25" t="s">
        <v>673</v>
      </c>
      <c r="M316" s="25" t="s">
        <v>721</v>
      </c>
      <c r="N316" s="25" t="s">
        <v>675</v>
      </c>
      <c r="O316" s="25" t="s">
        <v>691</v>
      </c>
      <c r="P316" s="25" t="s">
        <v>677</v>
      </c>
      <c r="Q316" s="25" t="str">
        <f t="shared" si="4"/>
        <v>≤3000万元</v>
      </c>
      <c r="R316" s="25" t="s">
        <v>678</v>
      </c>
      <c r="S316" s="32"/>
    </row>
    <row r="317" ht="25.3" customHeight="1" spans="1:19">
      <c r="A317" s="8"/>
      <c r="B317" s="25"/>
      <c r="C317" s="25"/>
      <c r="D317" s="25"/>
      <c r="E317" s="25"/>
      <c r="F317" s="25"/>
      <c r="G317" s="26"/>
      <c r="H317" s="26"/>
      <c r="I317" s="26"/>
      <c r="J317" s="25"/>
      <c r="K317" s="25" t="s">
        <v>733</v>
      </c>
      <c r="L317" s="25" t="s">
        <v>734</v>
      </c>
      <c r="M317" s="25" t="s">
        <v>810</v>
      </c>
      <c r="N317" s="25" t="s">
        <v>667</v>
      </c>
      <c r="O317" s="25" t="s">
        <v>668</v>
      </c>
      <c r="P317" s="25" t="s">
        <v>669</v>
      </c>
      <c r="Q317" s="25" t="str">
        <f t="shared" si="4"/>
        <v>＝100%</v>
      </c>
      <c r="R317" s="25" t="s">
        <v>660</v>
      </c>
      <c r="S317" s="32"/>
    </row>
    <row r="318" ht="25.3" customHeight="1" spans="1:19">
      <c r="A318" s="8"/>
      <c r="B318" s="25"/>
      <c r="C318" s="25"/>
      <c r="D318" s="25"/>
      <c r="E318" s="25"/>
      <c r="F318" s="25"/>
      <c r="G318" s="26"/>
      <c r="H318" s="26"/>
      <c r="I318" s="26"/>
      <c r="J318" s="25"/>
      <c r="K318" s="25" t="s">
        <v>679</v>
      </c>
      <c r="L318" s="25" t="s">
        <v>680</v>
      </c>
      <c r="M318" s="25" t="s">
        <v>1102</v>
      </c>
      <c r="N318" s="25" t="s">
        <v>657</v>
      </c>
      <c r="O318" s="25" t="s">
        <v>924</v>
      </c>
      <c r="P318" s="25" t="s">
        <v>669</v>
      </c>
      <c r="Q318" s="25" t="str">
        <f t="shared" si="4"/>
        <v>≥95%</v>
      </c>
      <c r="R318" s="25" t="s">
        <v>660</v>
      </c>
      <c r="S318" s="32"/>
    </row>
    <row r="319" ht="43.1" customHeight="1" spans="1:19">
      <c r="A319" s="8"/>
      <c r="B319" s="25"/>
      <c r="C319" s="25" t="s">
        <v>1103</v>
      </c>
      <c r="D319" s="25" t="s">
        <v>650</v>
      </c>
      <c r="E319" s="25" t="s">
        <v>651</v>
      </c>
      <c r="F319" s="25" t="s">
        <v>652</v>
      </c>
      <c r="G319" s="26" t="s">
        <v>337</v>
      </c>
      <c r="H319" s="26" t="s">
        <v>337</v>
      </c>
      <c r="I319" s="26"/>
      <c r="J319" s="25" t="s">
        <v>1104</v>
      </c>
      <c r="K319" s="25" t="s">
        <v>654</v>
      </c>
      <c r="L319" s="25" t="s">
        <v>655</v>
      </c>
      <c r="M319" s="25" t="s">
        <v>815</v>
      </c>
      <c r="N319" s="25" t="s">
        <v>657</v>
      </c>
      <c r="O319" s="25" t="s">
        <v>668</v>
      </c>
      <c r="P319" s="25" t="s">
        <v>687</v>
      </c>
      <c r="Q319" s="25" t="str">
        <f t="shared" si="4"/>
        <v>≥100万人次</v>
      </c>
      <c r="R319" s="25" t="s">
        <v>660</v>
      </c>
      <c r="S319" s="32"/>
    </row>
    <row r="320" ht="43.1" customHeight="1" spans="1:19">
      <c r="A320" s="8"/>
      <c r="B320" s="25"/>
      <c r="C320" s="25"/>
      <c r="D320" s="25"/>
      <c r="E320" s="25"/>
      <c r="F320" s="25"/>
      <c r="G320" s="26"/>
      <c r="H320" s="26"/>
      <c r="I320" s="26"/>
      <c r="J320" s="25"/>
      <c r="K320" s="25" t="s">
        <v>654</v>
      </c>
      <c r="L320" s="25" t="s">
        <v>665</v>
      </c>
      <c r="M320" s="25" t="s">
        <v>666</v>
      </c>
      <c r="N320" s="25" t="s">
        <v>667</v>
      </c>
      <c r="O320" s="25" t="s">
        <v>668</v>
      </c>
      <c r="P320" s="25" t="s">
        <v>669</v>
      </c>
      <c r="Q320" s="25" t="str">
        <f t="shared" si="4"/>
        <v>＝100%</v>
      </c>
      <c r="R320" s="25" t="s">
        <v>660</v>
      </c>
      <c r="S320" s="32"/>
    </row>
    <row r="321" ht="43.1" customHeight="1" spans="1:19">
      <c r="A321" s="8"/>
      <c r="B321" s="25"/>
      <c r="C321" s="25"/>
      <c r="D321" s="25"/>
      <c r="E321" s="25"/>
      <c r="F321" s="25"/>
      <c r="G321" s="26"/>
      <c r="H321" s="26"/>
      <c r="I321" s="26"/>
      <c r="J321" s="25"/>
      <c r="K321" s="25" t="s">
        <v>654</v>
      </c>
      <c r="L321" s="25" t="s">
        <v>665</v>
      </c>
      <c r="M321" s="25" t="s">
        <v>670</v>
      </c>
      <c r="N321" s="25" t="s">
        <v>667</v>
      </c>
      <c r="O321" s="25" t="s">
        <v>668</v>
      </c>
      <c r="P321" s="25" t="s">
        <v>669</v>
      </c>
      <c r="Q321" s="25" t="str">
        <f t="shared" si="4"/>
        <v>＝100%</v>
      </c>
      <c r="R321" s="25" t="s">
        <v>660</v>
      </c>
      <c r="S321" s="32"/>
    </row>
    <row r="322" ht="43.1" customHeight="1" spans="1:19">
      <c r="A322" s="8"/>
      <c r="B322" s="25"/>
      <c r="C322" s="25"/>
      <c r="D322" s="25"/>
      <c r="E322" s="25"/>
      <c r="F322" s="25"/>
      <c r="G322" s="26"/>
      <c r="H322" s="26"/>
      <c r="I322" s="26"/>
      <c r="J322" s="25"/>
      <c r="K322" s="25" t="s">
        <v>654</v>
      </c>
      <c r="L322" s="25" t="s">
        <v>671</v>
      </c>
      <c r="M322" s="25" t="s">
        <v>895</v>
      </c>
      <c r="N322" s="25" t="s">
        <v>675</v>
      </c>
      <c r="O322" s="25" t="s">
        <v>1105</v>
      </c>
      <c r="P322" s="25" t="s">
        <v>1106</v>
      </c>
      <c r="Q322" s="25" t="str">
        <f t="shared" si="4"/>
        <v>≤15日</v>
      </c>
      <c r="R322" s="25" t="s">
        <v>678</v>
      </c>
      <c r="S322" s="32"/>
    </row>
    <row r="323" ht="43.1" customHeight="1" spans="1:19">
      <c r="A323" s="8"/>
      <c r="B323" s="25"/>
      <c r="C323" s="25"/>
      <c r="D323" s="25"/>
      <c r="E323" s="25"/>
      <c r="F323" s="25"/>
      <c r="G323" s="26"/>
      <c r="H323" s="26"/>
      <c r="I323" s="26"/>
      <c r="J323" s="25"/>
      <c r="K323" s="25" t="s">
        <v>654</v>
      </c>
      <c r="L323" s="25" t="s">
        <v>673</v>
      </c>
      <c r="M323" s="25" t="s">
        <v>721</v>
      </c>
      <c r="N323" s="25" t="s">
        <v>675</v>
      </c>
      <c r="O323" s="25" t="s">
        <v>1107</v>
      </c>
      <c r="P323" s="25" t="s">
        <v>677</v>
      </c>
      <c r="Q323" s="25" t="str">
        <f t="shared" si="4"/>
        <v>≤11512.45万元</v>
      </c>
      <c r="R323" s="25" t="s">
        <v>678</v>
      </c>
      <c r="S323" s="32"/>
    </row>
    <row r="324" ht="43.1" customHeight="1" spans="1:19">
      <c r="A324" s="8"/>
      <c r="B324" s="25"/>
      <c r="C324" s="25"/>
      <c r="D324" s="25"/>
      <c r="E324" s="25"/>
      <c r="F324" s="25"/>
      <c r="G324" s="26"/>
      <c r="H324" s="26"/>
      <c r="I324" s="26"/>
      <c r="J324" s="25"/>
      <c r="K324" s="25" t="s">
        <v>679</v>
      </c>
      <c r="L324" s="25" t="s">
        <v>680</v>
      </c>
      <c r="M324" s="25" t="s">
        <v>819</v>
      </c>
      <c r="N324" s="25" t="s">
        <v>657</v>
      </c>
      <c r="O324" s="25" t="s">
        <v>682</v>
      </c>
      <c r="P324" s="25" t="s">
        <v>669</v>
      </c>
      <c r="Q324" s="25" t="str">
        <f t="shared" si="4"/>
        <v>≥90%</v>
      </c>
      <c r="R324" s="25" t="s">
        <v>660</v>
      </c>
      <c r="S324" s="32"/>
    </row>
    <row r="325" ht="34.5" customHeight="1" spans="1:19">
      <c r="A325" s="8"/>
      <c r="B325" s="25"/>
      <c r="C325" s="25" t="s">
        <v>1108</v>
      </c>
      <c r="D325" s="25" t="s">
        <v>650</v>
      </c>
      <c r="E325" s="25" t="s">
        <v>651</v>
      </c>
      <c r="F325" s="25" t="s">
        <v>652</v>
      </c>
      <c r="G325" s="26" t="s">
        <v>339</v>
      </c>
      <c r="H325" s="26" t="s">
        <v>339</v>
      </c>
      <c r="I325" s="26"/>
      <c r="J325" s="25" t="s">
        <v>708</v>
      </c>
      <c r="K325" s="25" t="s">
        <v>654</v>
      </c>
      <c r="L325" s="25" t="s">
        <v>655</v>
      </c>
      <c r="M325" s="25" t="s">
        <v>1109</v>
      </c>
      <c r="N325" s="25" t="s">
        <v>657</v>
      </c>
      <c r="O325" s="25" t="s">
        <v>1110</v>
      </c>
      <c r="P325" s="25" t="s">
        <v>659</v>
      </c>
      <c r="Q325" s="25" t="str">
        <f t="shared" si="4"/>
        <v>≥5000人次</v>
      </c>
      <c r="R325" s="25" t="s">
        <v>660</v>
      </c>
      <c r="S325" s="32"/>
    </row>
    <row r="326" ht="34.5" customHeight="1" spans="1:19">
      <c r="A326" s="8"/>
      <c r="B326" s="25"/>
      <c r="C326" s="25"/>
      <c r="D326" s="25"/>
      <c r="E326" s="25"/>
      <c r="F326" s="25"/>
      <c r="G326" s="26"/>
      <c r="H326" s="26"/>
      <c r="I326" s="26"/>
      <c r="J326" s="25"/>
      <c r="K326" s="25" t="s">
        <v>654</v>
      </c>
      <c r="L326" s="25" t="s">
        <v>665</v>
      </c>
      <c r="M326" s="25" t="s">
        <v>1111</v>
      </c>
      <c r="N326" s="25" t="s">
        <v>667</v>
      </c>
      <c r="O326" s="25" t="s">
        <v>668</v>
      </c>
      <c r="P326" s="25" t="s">
        <v>669</v>
      </c>
      <c r="Q326" s="25" t="str">
        <f t="shared" si="4"/>
        <v>＝100%</v>
      </c>
      <c r="R326" s="25" t="s">
        <v>660</v>
      </c>
      <c r="S326" s="32"/>
    </row>
    <row r="327" ht="34.5" customHeight="1" spans="1:19">
      <c r="A327" s="8"/>
      <c r="B327" s="25"/>
      <c r="C327" s="25"/>
      <c r="D327" s="25"/>
      <c r="E327" s="25"/>
      <c r="F327" s="25"/>
      <c r="G327" s="26"/>
      <c r="H327" s="26"/>
      <c r="I327" s="26"/>
      <c r="J327" s="25"/>
      <c r="K327" s="25" t="s">
        <v>654</v>
      </c>
      <c r="L327" s="25" t="s">
        <v>665</v>
      </c>
      <c r="M327" s="25" t="s">
        <v>670</v>
      </c>
      <c r="N327" s="25" t="s">
        <v>667</v>
      </c>
      <c r="O327" s="25" t="s">
        <v>668</v>
      </c>
      <c r="P327" s="25" t="s">
        <v>669</v>
      </c>
      <c r="Q327" s="25" t="str">
        <f t="shared" ref="Q327:Q390" si="5">N327&amp;O327&amp;P327</f>
        <v>＝100%</v>
      </c>
      <c r="R327" s="25" t="s">
        <v>660</v>
      </c>
      <c r="S327" s="32"/>
    </row>
    <row r="328" ht="34.5" customHeight="1" spans="1:19">
      <c r="A328" s="8"/>
      <c r="B328" s="25"/>
      <c r="C328" s="25"/>
      <c r="D328" s="25"/>
      <c r="E328" s="25"/>
      <c r="F328" s="25"/>
      <c r="G328" s="26"/>
      <c r="H328" s="26"/>
      <c r="I328" s="26"/>
      <c r="J328" s="25"/>
      <c r="K328" s="25" t="s">
        <v>654</v>
      </c>
      <c r="L328" s="25" t="s">
        <v>671</v>
      </c>
      <c r="M328" s="25" t="s">
        <v>1112</v>
      </c>
      <c r="N328" s="25" t="s">
        <v>675</v>
      </c>
      <c r="O328" s="25" t="s">
        <v>790</v>
      </c>
      <c r="P328" s="25" t="s">
        <v>897</v>
      </c>
      <c r="Q328" s="25" t="str">
        <f t="shared" si="5"/>
        <v>≤3月</v>
      </c>
      <c r="R328" s="25" t="s">
        <v>678</v>
      </c>
      <c r="S328" s="32"/>
    </row>
    <row r="329" ht="34.5" customHeight="1" spans="1:19">
      <c r="A329" s="8"/>
      <c r="B329" s="25"/>
      <c r="C329" s="25"/>
      <c r="D329" s="25"/>
      <c r="E329" s="25"/>
      <c r="F329" s="25"/>
      <c r="G329" s="26"/>
      <c r="H329" s="26"/>
      <c r="I329" s="26"/>
      <c r="J329" s="25"/>
      <c r="K329" s="25" t="s">
        <v>654</v>
      </c>
      <c r="L329" s="25" t="s">
        <v>673</v>
      </c>
      <c r="M329" s="25" t="s">
        <v>674</v>
      </c>
      <c r="N329" s="25" t="s">
        <v>675</v>
      </c>
      <c r="O329" s="25" t="s">
        <v>1113</v>
      </c>
      <c r="P329" s="25" t="s">
        <v>677</v>
      </c>
      <c r="Q329" s="25" t="str">
        <f t="shared" si="5"/>
        <v>≤665万元</v>
      </c>
      <c r="R329" s="25" t="s">
        <v>678</v>
      </c>
      <c r="S329" s="32"/>
    </row>
    <row r="330" ht="34.5" customHeight="1" spans="1:19">
      <c r="A330" s="8"/>
      <c r="B330" s="25"/>
      <c r="C330" s="25"/>
      <c r="D330" s="25"/>
      <c r="E330" s="25"/>
      <c r="F330" s="25"/>
      <c r="G330" s="26"/>
      <c r="H330" s="26"/>
      <c r="I330" s="26"/>
      <c r="J330" s="25"/>
      <c r="K330" s="25" t="s">
        <v>679</v>
      </c>
      <c r="L330" s="25" t="s">
        <v>680</v>
      </c>
      <c r="M330" s="25" t="s">
        <v>1114</v>
      </c>
      <c r="N330" s="25" t="s">
        <v>657</v>
      </c>
      <c r="O330" s="25" t="s">
        <v>682</v>
      </c>
      <c r="P330" s="25" t="s">
        <v>669</v>
      </c>
      <c r="Q330" s="25" t="str">
        <f t="shared" si="5"/>
        <v>≥90%</v>
      </c>
      <c r="R330" s="25" t="s">
        <v>660</v>
      </c>
      <c r="S330" s="32"/>
    </row>
    <row r="331" ht="42.55" customHeight="1" spans="1:19">
      <c r="A331" s="8"/>
      <c r="B331" s="25"/>
      <c r="C331" s="25" t="s">
        <v>1115</v>
      </c>
      <c r="D331" s="25" t="s">
        <v>650</v>
      </c>
      <c r="E331" s="25" t="s">
        <v>831</v>
      </c>
      <c r="F331" s="25" t="s">
        <v>1116</v>
      </c>
      <c r="G331" s="26" t="s">
        <v>341</v>
      </c>
      <c r="H331" s="26" t="s">
        <v>341</v>
      </c>
      <c r="I331" s="26"/>
      <c r="J331" s="25" t="s">
        <v>1117</v>
      </c>
      <c r="K331" s="25" t="s">
        <v>654</v>
      </c>
      <c r="L331" s="25" t="s">
        <v>655</v>
      </c>
      <c r="M331" s="25" t="s">
        <v>1118</v>
      </c>
      <c r="N331" s="25" t="s">
        <v>667</v>
      </c>
      <c r="O331" s="25" t="s">
        <v>698</v>
      </c>
      <c r="P331" s="25" t="s">
        <v>859</v>
      </c>
      <c r="Q331" s="25" t="str">
        <f t="shared" si="5"/>
        <v>＝2家</v>
      </c>
      <c r="R331" s="25" t="s">
        <v>660</v>
      </c>
      <c r="S331" s="32"/>
    </row>
    <row r="332" ht="42.55" customHeight="1" spans="1:19">
      <c r="A332" s="8"/>
      <c r="B332" s="25"/>
      <c r="C332" s="25"/>
      <c r="D332" s="25"/>
      <c r="E332" s="25"/>
      <c r="F332" s="25"/>
      <c r="G332" s="26"/>
      <c r="H332" s="26"/>
      <c r="I332" s="26"/>
      <c r="J332" s="25"/>
      <c r="K332" s="25" t="s">
        <v>654</v>
      </c>
      <c r="L332" s="25" t="s">
        <v>655</v>
      </c>
      <c r="M332" s="25" t="s">
        <v>1119</v>
      </c>
      <c r="N332" s="25" t="s">
        <v>657</v>
      </c>
      <c r="O332" s="25" t="s">
        <v>711</v>
      </c>
      <c r="P332" s="25" t="s">
        <v>659</v>
      </c>
      <c r="Q332" s="25" t="str">
        <f t="shared" si="5"/>
        <v>≥200人次</v>
      </c>
      <c r="R332" s="25" t="s">
        <v>660</v>
      </c>
      <c r="S332" s="32"/>
    </row>
    <row r="333" ht="42.55" customHeight="1" spans="1:19">
      <c r="A333" s="8"/>
      <c r="B333" s="25"/>
      <c r="C333" s="25"/>
      <c r="D333" s="25"/>
      <c r="E333" s="25"/>
      <c r="F333" s="25"/>
      <c r="G333" s="26"/>
      <c r="H333" s="26"/>
      <c r="I333" s="26"/>
      <c r="J333" s="25"/>
      <c r="K333" s="25" t="s">
        <v>654</v>
      </c>
      <c r="L333" s="25" t="s">
        <v>665</v>
      </c>
      <c r="M333" s="25" t="s">
        <v>1120</v>
      </c>
      <c r="N333" s="25" t="s">
        <v>667</v>
      </c>
      <c r="O333" s="25" t="s">
        <v>668</v>
      </c>
      <c r="P333" s="25" t="s">
        <v>669</v>
      </c>
      <c r="Q333" s="25" t="str">
        <f t="shared" si="5"/>
        <v>＝100%</v>
      </c>
      <c r="R333" s="25" t="s">
        <v>660</v>
      </c>
      <c r="S333" s="32"/>
    </row>
    <row r="334" ht="42.55" customHeight="1" spans="1:19">
      <c r="A334" s="8"/>
      <c r="B334" s="25"/>
      <c r="C334" s="25"/>
      <c r="D334" s="25"/>
      <c r="E334" s="25"/>
      <c r="F334" s="25"/>
      <c r="G334" s="26"/>
      <c r="H334" s="26"/>
      <c r="I334" s="26"/>
      <c r="J334" s="25"/>
      <c r="K334" s="25" t="s">
        <v>654</v>
      </c>
      <c r="L334" s="25" t="s">
        <v>671</v>
      </c>
      <c r="M334" s="25" t="s">
        <v>1121</v>
      </c>
      <c r="N334" s="25" t="s">
        <v>675</v>
      </c>
      <c r="O334" s="25" t="s">
        <v>696</v>
      </c>
      <c r="P334" s="25" t="s">
        <v>897</v>
      </c>
      <c r="Q334" s="25" t="str">
        <f t="shared" si="5"/>
        <v>≤6月</v>
      </c>
      <c r="R334" s="25" t="s">
        <v>678</v>
      </c>
      <c r="S334" s="32"/>
    </row>
    <row r="335" ht="42.55" customHeight="1" spans="1:19">
      <c r="A335" s="8"/>
      <c r="B335" s="25"/>
      <c r="C335" s="25"/>
      <c r="D335" s="25"/>
      <c r="E335" s="25"/>
      <c r="F335" s="25"/>
      <c r="G335" s="26"/>
      <c r="H335" s="26"/>
      <c r="I335" s="26"/>
      <c r="J335" s="25"/>
      <c r="K335" s="25" t="s">
        <v>654</v>
      </c>
      <c r="L335" s="25" t="s">
        <v>673</v>
      </c>
      <c r="M335" s="25" t="s">
        <v>721</v>
      </c>
      <c r="N335" s="25" t="s">
        <v>675</v>
      </c>
      <c r="O335" s="25" t="s">
        <v>1122</v>
      </c>
      <c r="P335" s="25" t="s">
        <v>677</v>
      </c>
      <c r="Q335" s="25" t="str">
        <f t="shared" si="5"/>
        <v>≤653万元</v>
      </c>
      <c r="R335" s="25" t="s">
        <v>678</v>
      </c>
      <c r="S335" s="32"/>
    </row>
    <row r="336" ht="42.55" customHeight="1" spans="1:19">
      <c r="A336" s="8"/>
      <c r="B336" s="25"/>
      <c r="C336" s="25"/>
      <c r="D336" s="25"/>
      <c r="E336" s="25"/>
      <c r="F336" s="25"/>
      <c r="G336" s="26"/>
      <c r="H336" s="26"/>
      <c r="I336" s="26"/>
      <c r="J336" s="25"/>
      <c r="K336" s="25" t="s">
        <v>733</v>
      </c>
      <c r="L336" s="25" t="s">
        <v>734</v>
      </c>
      <c r="M336" s="25" t="s">
        <v>1123</v>
      </c>
      <c r="N336" s="25" t="s">
        <v>736</v>
      </c>
      <c r="O336" s="25" t="s">
        <v>749</v>
      </c>
      <c r="P336" s="25" t="s">
        <v>706</v>
      </c>
      <c r="Q336" s="25" t="str">
        <f t="shared" si="5"/>
        <v>定性优良中低差套</v>
      </c>
      <c r="R336" s="25" t="s">
        <v>660</v>
      </c>
      <c r="S336" s="32"/>
    </row>
    <row r="337" ht="42.55" customHeight="1" spans="1:19">
      <c r="A337" s="8"/>
      <c r="B337" s="25"/>
      <c r="C337" s="25"/>
      <c r="D337" s="25"/>
      <c r="E337" s="25"/>
      <c r="F337" s="25"/>
      <c r="G337" s="26"/>
      <c r="H337" s="26"/>
      <c r="I337" s="26"/>
      <c r="J337" s="25"/>
      <c r="K337" s="25" t="s">
        <v>679</v>
      </c>
      <c r="L337" s="25" t="s">
        <v>680</v>
      </c>
      <c r="M337" s="25" t="s">
        <v>1124</v>
      </c>
      <c r="N337" s="25" t="s">
        <v>657</v>
      </c>
      <c r="O337" s="25" t="s">
        <v>682</v>
      </c>
      <c r="P337" s="25" t="s">
        <v>669</v>
      </c>
      <c r="Q337" s="25" t="str">
        <f t="shared" si="5"/>
        <v>≥90%</v>
      </c>
      <c r="R337" s="25" t="s">
        <v>660</v>
      </c>
      <c r="S337" s="32"/>
    </row>
    <row r="338" ht="71" customHeight="1" spans="1:19">
      <c r="A338" s="8"/>
      <c r="B338" s="25"/>
      <c r="C338" s="25" t="s">
        <v>1125</v>
      </c>
      <c r="D338" s="25" t="s">
        <v>650</v>
      </c>
      <c r="E338" s="25" t="s">
        <v>1126</v>
      </c>
      <c r="F338" s="25" t="s">
        <v>1127</v>
      </c>
      <c r="G338" s="26" t="s">
        <v>237</v>
      </c>
      <c r="H338" s="26" t="s">
        <v>237</v>
      </c>
      <c r="I338" s="26"/>
      <c r="J338" s="25" t="s">
        <v>1128</v>
      </c>
      <c r="K338" s="25" t="s">
        <v>654</v>
      </c>
      <c r="L338" s="25" t="s">
        <v>655</v>
      </c>
      <c r="M338" s="25" t="s">
        <v>1129</v>
      </c>
      <c r="N338" s="25" t="s">
        <v>667</v>
      </c>
      <c r="O338" s="25" t="s">
        <v>858</v>
      </c>
      <c r="P338" s="25" t="s">
        <v>729</v>
      </c>
      <c r="Q338" s="25" t="str">
        <f t="shared" si="5"/>
        <v>＝26个</v>
      </c>
      <c r="R338" s="25" t="s">
        <v>660</v>
      </c>
      <c r="S338" s="32"/>
    </row>
    <row r="339" ht="71" customHeight="1" spans="1:19">
      <c r="A339" s="8"/>
      <c r="B339" s="25"/>
      <c r="C339" s="25"/>
      <c r="D339" s="25"/>
      <c r="E339" s="25"/>
      <c r="F339" s="25"/>
      <c r="G339" s="26"/>
      <c r="H339" s="26"/>
      <c r="I339" s="26"/>
      <c r="J339" s="25"/>
      <c r="K339" s="25" t="s">
        <v>654</v>
      </c>
      <c r="L339" s="25" t="s">
        <v>665</v>
      </c>
      <c r="M339" s="25" t="s">
        <v>1130</v>
      </c>
      <c r="N339" s="25" t="s">
        <v>667</v>
      </c>
      <c r="O339" s="25" t="s">
        <v>668</v>
      </c>
      <c r="P339" s="25" t="s">
        <v>669</v>
      </c>
      <c r="Q339" s="25" t="str">
        <f t="shared" si="5"/>
        <v>＝100%</v>
      </c>
      <c r="R339" s="25" t="s">
        <v>660</v>
      </c>
      <c r="S339" s="32"/>
    </row>
    <row r="340" ht="71" customHeight="1" spans="1:19">
      <c r="A340" s="8"/>
      <c r="B340" s="25"/>
      <c r="C340" s="25"/>
      <c r="D340" s="25"/>
      <c r="E340" s="25"/>
      <c r="F340" s="25"/>
      <c r="G340" s="26"/>
      <c r="H340" s="26"/>
      <c r="I340" s="26"/>
      <c r="J340" s="25"/>
      <c r="K340" s="25" t="s">
        <v>654</v>
      </c>
      <c r="L340" s="25" t="s">
        <v>671</v>
      </c>
      <c r="M340" s="25" t="s">
        <v>873</v>
      </c>
      <c r="N340" s="25" t="s">
        <v>667</v>
      </c>
      <c r="O340" s="25" t="s">
        <v>668</v>
      </c>
      <c r="P340" s="25" t="s">
        <v>669</v>
      </c>
      <c r="Q340" s="25" t="str">
        <f t="shared" si="5"/>
        <v>＝100%</v>
      </c>
      <c r="R340" s="25" t="s">
        <v>660</v>
      </c>
      <c r="S340" s="32"/>
    </row>
    <row r="341" ht="71" customHeight="1" spans="1:19">
      <c r="A341" s="8"/>
      <c r="B341" s="25"/>
      <c r="C341" s="25"/>
      <c r="D341" s="25"/>
      <c r="E341" s="25"/>
      <c r="F341" s="25"/>
      <c r="G341" s="26"/>
      <c r="H341" s="26"/>
      <c r="I341" s="26"/>
      <c r="J341" s="25"/>
      <c r="K341" s="25" t="s">
        <v>654</v>
      </c>
      <c r="L341" s="25" t="s">
        <v>673</v>
      </c>
      <c r="M341" s="25" t="s">
        <v>721</v>
      </c>
      <c r="N341" s="25" t="s">
        <v>675</v>
      </c>
      <c r="O341" s="25" t="s">
        <v>1131</v>
      </c>
      <c r="P341" s="25" t="s">
        <v>677</v>
      </c>
      <c r="Q341" s="25" t="str">
        <f t="shared" si="5"/>
        <v>≤4618万元</v>
      </c>
      <c r="R341" s="25" t="s">
        <v>678</v>
      </c>
      <c r="S341" s="32"/>
    </row>
    <row r="342" ht="16.55" customHeight="1" spans="1:19">
      <c r="A342" s="8"/>
      <c r="B342" s="25"/>
      <c r="C342" s="25" t="s">
        <v>1132</v>
      </c>
      <c r="D342" s="25" t="s">
        <v>650</v>
      </c>
      <c r="E342" s="25" t="s">
        <v>778</v>
      </c>
      <c r="F342" s="25" t="s">
        <v>1133</v>
      </c>
      <c r="G342" s="26" t="s">
        <v>11</v>
      </c>
      <c r="H342" s="26" t="s">
        <v>11</v>
      </c>
      <c r="I342" s="26"/>
      <c r="J342" s="25" t="s">
        <v>1134</v>
      </c>
      <c r="K342" s="25" t="s">
        <v>654</v>
      </c>
      <c r="L342" s="25" t="s">
        <v>655</v>
      </c>
      <c r="M342" s="25" t="s">
        <v>789</v>
      </c>
      <c r="N342" s="25" t="s">
        <v>667</v>
      </c>
      <c r="O342" s="25" t="s">
        <v>744</v>
      </c>
      <c r="P342" s="25" t="s">
        <v>745</v>
      </c>
      <c r="Q342" s="25" t="str">
        <f t="shared" si="5"/>
        <v>＝5人</v>
      </c>
      <c r="R342" s="25" t="s">
        <v>660</v>
      </c>
      <c r="S342" s="32"/>
    </row>
    <row r="343" ht="25.3" customHeight="1" spans="1:19">
      <c r="A343" s="8"/>
      <c r="B343" s="25"/>
      <c r="C343" s="25"/>
      <c r="D343" s="25"/>
      <c r="E343" s="25"/>
      <c r="F343" s="25"/>
      <c r="G343" s="26"/>
      <c r="H343" s="26"/>
      <c r="I343" s="26"/>
      <c r="J343" s="25"/>
      <c r="K343" s="25" t="s">
        <v>654</v>
      </c>
      <c r="L343" s="25" t="s">
        <v>665</v>
      </c>
      <c r="M343" s="25" t="s">
        <v>1135</v>
      </c>
      <c r="N343" s="25" t="s">
        <v>667</v>
      </c>
      <c r="O343" s="25" t="s">
        <v>668</v>
      </c>
      <c r="P343" s="25" t="s">
        <v>669</v>
      </c>
      <c r="Q343" s="25" t="str">
        <f t="shared" si="5"/>
        <v>＝100%</v>
      </c>
      <c r="R343" s="25" t="s">
        <v>660</v>
      </c>
      <c r="S343" s="32"/>
    </row>
    <row r="344" ht="16.55" customHeight="1" spans="1:19">
      <c r="A344" s="8"/>
      <c r="B344" s="25"/>
      <c r="C344" s="25"/>
      <c r="D344" s="25"/>
      <c r="E344" s="25"/>
      <c r="F344" s="25"/>
      <c r="G344" s="26"/>
      <c r="H344" s="26"/>
      <c r="I344" s="26"/>
      <c r="J344" s="25"/>
      <c r="K344" s="25" t="s">
        <v>654</v>
      </c>
      <c r="L344" s="25" t="s">
        <v>671</v>
      </c>
      <c r="M344" s="25" t="s">
        <v>690</v>
      </c>
      <c r="N344" s="25" t="s">
        <v>667</v>
      </c>
      <c r="O344" s="25" t="s">
        <v>668</v>
      </c>
      <c r="P344" s="25" t="s">
        <v>669</v>
      </c>
      <c r="Q344" s="25" t="str">
        <f t="shared" si="5"/>
        <v>＝100%</v>
      </c>
      <c r="R344" s="25" t="s">
        <v>660</v>
      </c>
      <c r="S344" s="32"/>
    </row>
    <row r="345" ht="16.55" customHeight="1" spans="1:19">
      <c r="A345" s="8"/>
      <c r="B345" s="25"/>
      <c r="C345" s="25"/>
      <c r="D345" s="25"/>
      <c r="E345" s="25"/>
      <c r="F345" s="25"/>
      <c r="G345" s="26"/>
      <c r="H345" s="26"/>
      <c r="I345" s="26"/>
      <c r="J345" s="25"/>
      <c r="K345" s="25" t="s">
        <v>654</v>
      </c>
      <c r="L345" s="25" t="s">
        <v>673</v>
      </c>
      <c r="M345" s="25" t="s">
        <v>721</v>
      </c>
      <c r="N345" s="25" t="s">
        <v>675</v>
      </c>
      <c r="O345" s="25" t="s">
        <v>744</v>
      </c>
      <c r="P345" s="25" t="s">
        <v>677</v>
      </c>
      <c r="Q345" s="25" t="str">
        <f t="shared" si="5"/>
        <v>≤5万元</v>
      </c>
      <c r="R345" s="25" t="s">
        <v>678</v>
      </c>
      <c r="S345" s="32"/>
    </row>
    <row r="346" ht="16.55" customHeight="1" spans="1:19">
      <c r="A346" s="8"/>
      <c r="B346" s="25"/>
      <c r="C346" s="25"/>
      <c r="D346" s="25"/>
      <c r="E346" s="25"/>
      <c r="F346" s="25"/>
      <c r="G346" s="26"/>
      <c r="H346" s="26"/>
      <c r="I346" s="26"/>
      <c r="J346" s="25"/>
      <c r="K346" s="25" t="s">
        <v>733</v>
      </c>
      <c r="L346" s="25" t="s">
        <v>734</v>
      </c>
      <c r="M346" s="25" t="s">
        <v>1136</v>
      </c>
      <c r="N346" s="25" t="s">
        <v>736</v>
      </c>
      <c r="O346" s="25" t="s">
        <v>749</v>
      </c>
      <c r="P346" s="25" t="s">
        <v>706</v>
      </c>
      <c r="Q346" s="25" t="str">
        <f t="shared" si="5"/>
        <v>定性优良中低差套</v>
      </c>
      <c r="R346" s="25" t="s">
        <v>660</v>
      </c>
      <c r="S346" s="32"/>
    </row>
    <row r="347" ht="25.3" customHeight="1" spans="1:19">
      <c r="A347" s="8"/>
      <c r="B347" s="25"/>
      <c r="C347" s="25"/>
      <c r="D347" s="25"/>
      <c r="E347" s="25"/>
      <c r="F347" s="25"/>
      <c r="G347" s="26"/>
      <c r="H347" s="26"/>
      <c r="I347" s="26"/>
      <c r="J347" s="25"/>
      <c r="K347" s="25" t="s">
        <v>679</v>
      </c>
      <c r="L347" s="25" t="s">
        <v>680</v>
      </c>
      <c r="M347" s="25" t="s">
        <v>1137</v>
      </c>
      <c r="N347" s="25" t="s">
        <v>657</v>
      </c>
      <c r="O347" s="25" t="s">
        <v>682</v>
      </c>
      <c r="P347" s="25" t="s">
        <v>669</v>
      </c>
      <c r="Q347" s="25" t="str">
        <f t="shared" si="5"/>
        <v>≥90%</v>
      </c>
      <c r="R347" s="25" t="s">
        <v>660</v>
      </c>
      <c r="S347" s="32"/>
    </row>
    <row r="348" ht="16.55" customHeight="1" spans="1:19">
      <c r="A348" s="8"/>
      <c r="B348" s="25"/>
      <c r="C348" s="25" t="s">
        <v>1138</v>
      </c>
      <c r="D348" s="25" t="s">
        <v>650</v>
      </c>
      <c r="E348" s="25" t="s">
        <v>1139</v>
      </c>
      <c r="F348" s="25" t="s">
        <v>1140</v>
      </c>
      <c r="G348" s="26" t="s">
        <v>31</v>
      </c>
      <c r="H348" s="26" t="s">
        <v>31</v>
      </c>
      <c r="I348" s="26"/>
      <c r="J348" s="25" t="s">
        <v>1141</v>
      </c>
      <c r="K348" s="25" t="s">
        <v>654</v>
      </c>
      <c r="L348" s="25" t="s">
        <v>655</v>
      </c>
      <c r="M348" s="25" t="s">
        <v>1142</v>
      </c>
      <c r="N348" s="25" t="s">
        <v>667</v>
      </c>
      <c r="O348" s="25" t="s">
        <v>867</v>
      </c>
      <c r="P348" s="25" t="s">
        <v>745</v>
      </c>
      <c r="Q348" s="25" t="str">
        <f t="shared" si="5"/>
        <v>＝1人</v>
      </c>
      <c r="R348" s="25" t="s">
        <v>660</v>
      </c>
      <c r="S348" s="32"/>
    </row>
    <row r="349" ht="25.3" customHeight="1" spans="1:19">
      <c r="A349" s="8"/>
      <c r="B349" s="25"/>
      <c r="C349" s="25"/>
      <c r="D349" s="25"/>
      <c r="E349" s="25"/>
      <c r="F349" s="25"/>
      <c r="G349" s="26"/>
      <c r="H349" s="26"/>
      <c r="I349" s="26"/>
      <c r="J349" s="25"/>
      <c r="K349" s="25" t="s">
        <v>654</v>
      </c>
      <c r="L349" s="25" t="s">
        <v>665</v>
      </c>
      <c r="M349" s="25" t="s">
        <v>1143</v>
      </c>
      <c r="N349" s="25" t="s">
        <v>667</v>
      </c>
      <c r="O349" s="25" t="s">
        <v>668</v>
      </c>
      <c r="P349" s="25" t="s">
        <v>669</v>
      </c>
      <c r="Q349" s="25" t="str">
        <f t="shared" si="5"/>
        <v>＝100%</v>
      </c>
      <c r="R349" s="25" t="s">
        <v>660</v>
      </c>
      <c r="S349" s="32"/>
    </row>
    <row r="350" ht="16.55" customHeight="1" spans="1:19">
      <c r="A350" s="8"/>
      <c r="B350" s="25"/>
      <c r="C350" s="25"/>
      <c r="D350" s="25"/>
      <c r="E350" s="25"/>
      <c r="F350" s="25"/>
      <c r="G350" s="26"/>
      <c r="H350" s="26"/>
      <c r="I350" s="26"/>
      <c r="J350" s="25"/>
      <c r="K350" s="25" t="s">
        <v>654</v>
      </c>
      <c r="L350" s="25" t="s">
        <v>671</v>
      </c>
      <c r="M350" s="25" t="s">
        <v>1144</v>
      </c>
      <c r="N350" s="25" t="s">
        <v>667</v>
      </c>
      <c r="O350" s="25" t="s">
        <v>668</v>
      </c>
      <c r="P350" s="25" t="s">
        <v>669</v>
      </c>
      <c r="Q350" s="25" t="str">
        <f t="shared" si="5"/>
        <v>＝100%</v>
      </c>
      <c r="R350" s="25" t="s">
        <v>660</v>
      </c>
      <c r="S350" s="32"/>
    </row>
    <row r="351" ht="16.55" customHeight="1" spans="1:19">
      <c r="A351" s="8"/>
      <c r="B351" s="25"/>
      <c r="C351" s="25"/>
      <c r="D351" s="25"/>
      <c r="E351" s="25"/>
      <c r="F351" s="25"/>
      <c r="G351" s="26"/>
      <c r="H351" s="26"/>
      <c r="I351" s="26"/>
      <c r="J351" s="25"/>
      <c r="K351" s="25" t="s">
        <v>654</v>
      </c>
      <c r="L351" s="25" t="s">
        <v>673</v>
      </c>
      <c r="M351" s="25" t="s">
        <v>721</v>
      </c>
      <c r="N351" s="25" t="s">
        <v>675</v>
      </c>
      <c r="O351" s="25" t="s">
        <v>689</v>
      </c>
      <c r="P351" s="25" t="s">
        <v>677</v>
      </c>
      <c r="Q351" s="25" t="str">
        <f t="shared" si="5"/>
        <v>≤9万元</v>
      </c>
      <c r="R351" s="25" t="s">
        <v>678</v>
      </c>
      <c r="S351" s="32"/>
    </row>
    <row r="352" ht="25.3" customHeight="1" spans="1:19">
      <c r="A352" s="8"/>
      <c r="B352" s="25"/>
      <c r="C352" s="25"/>
      <c r="D352" s="25"/>
      <c r="E352" s="25"/>
      <c r="F352" s="25"/>
      <c r="G352" s="26"/>
      <c r="H352" s="26"/>
      <c r="I352" s="26"/>
      <c r="J352" s="25"/>
      <c r="K352" s="25" t="s">
        <v>679</v>
      </c>
      <c r="L352" s="25" t="s">
        <v>680</v>
      </c>
      <c r="M352" s="25" t="s">
        <v>1145</v>
      </c>
      <c r="N352" s="25" t="s">
        <v>667</v>
      </c>
      <c r="O352" s="25" t="s">
        <v>668</v>
      </c>
      <c r="P352" s="25" t="s">
        <v>669</v>
      </c>
      <c r="Q352" s="25" t="str">
        <f t="shared" si="5"/>
        <v>＝100%</v>
      </c>
      <c r="R352" s="25" t="s">
        <v>660</v>
      </c>
      <c r="S352" s="32"/>
    </row>
    <row r="353" ht="16.55" customHeight="1" spans="1:19">
      <c r="A353" s="8"/>
      <c r="B353" s="25"/>
      <c r="C353" s="25" t="s">
        <v>1146</v>
      </c>
      <c r="D353" s="25" t="s">
        <v>650</v>
      </c>
      <c r="E353" s="25" t="s">
        <v>1147</v>
      </c>
      <c r="F353" s="25" t="s">
        <v>1148</v>
      </c>
      <c r="G353" s="26" t="s">
        <v>209</v>
      </c>
      <c r="H353" s="26" t="s">
        <v>209</v>
      </c>
      <c r="I353" s="26"/>
      <c r="J353" s="25" t="s">
        <v>1149</v>
      </c>
      <c r="K353" s="25" t="s">
        <v>654</v>
      </c>
      <c r="L353" s="25" t="s">
        <v>655</v>
      </c>
      <c r="M353" s="25" t="s">
        <v>1150</v>
      </c>
      <c r="N353" s="25" t="s">
        <v>667</v>
      </c>
      <c r="O353" s="25" t="s">
        <v>696</v>
      </c>
      <c r="P353" s="25" t="s">
        <v>745</v>
      </c>
      <c r="Q353" s="25" t="str">
        <f t="shared" si="5"/>
        <v>＝6人</v>
      </c>
      <c r="R353" s="25" t="s">
        <v>660</v>
      </c>
      <c r="S353" s="32"/>
    </row>
    <row r="354" ht="16.55" customHeight="1" spans="1:19">
      <c r="A354" s="8"/>
      <c r="B354" s="25"/>
      <c r="C354" s="25"/>
      <c r="D354" s="25"/>
      <c r="E354" s="25"/>
      <c r="F354" s="25"/>
      <c r="G354" s="26"/>
      <c r="H354" s="26"/>
      <c r="I354" s="26"/>
      <c r="J354" s="25"/>
      <c r="K354" s="25" t="s">
        <v>654</v>
      </c>
      <c r="L354" s="25" t="s">
        <v>665</v>
      </c>
      <c r="M354" s="25" t="s">
        <v>1151</v>
      </c>
      <c r="N354" s="25" t="s">
        <v>667</v>
      </c>
      <c r="O354" s="25" t="s">
        <v>668</v>
      </c>
      <c r="P354" s="25" t="s">
        <v>669</v>
      </c>
      <c r="Q354" s="25" t="str">
        <f t="shared" si="5"/>
        <v>＝100%</v>
      </c>
      <c r="R354" s="25" t="s">
        <v>660</v>
      </c>
      <c r="S354" s="32"/>
    </row>
    <row r="355" ht="25.3" customHeight="1" spans="1:19">
      <c r="A355" s="8"/>
      <c r="B355" s="25"/>
      <c r="C355" s="25"/>
      <c r="D355" s="25"/>
      <c r="E355" s="25"/>
      <c r="F355" s="25"/>
      <c r="G355" s="26"/>
      <c r="H355" s="26"/>
      <c r="I355" s="26"/>
      <c r="J355" s="25"/>
      <c r="K355" s="25" t="s">
        <v>654</v>
      </c>
      <c r="L355" s="25" t="s">
        <v>665</v>
      </c>
      <c r="M355" s="25" t="s">
        <v>1152</v>
      </c>
      <c r="N355" s="25" t="s">
        <v>667</v>
      </c>
      <c r="O355" s="25" t="s">
        <v>668</v>
      </c>
      <c r="P355" s="25" t="s">
        <v>669</v>
      </c>
      <c r="Q355" s="25" t="str">
        <f t="shared" si="5"/>
        <v>＝100%</v>
      </c>
      <c r="R355" s="25" t="s">
        <v>660</v>
      </c>
      <c r="S355" s="32"/>
    </row>
    <row r="356" ht="16.55" customHeight="1" spans="1:19">
      <c r="A356" s="8"/>
      <c r="B356" s="25"/>
      <c r="C356" s="25"/>
      <c r="D356" s="25"/>
      <c r="E356" s="25"/>
      <c r="F356" s="25"/>
      <c r="G356" s="26"/>
      <c r="H356" s="26"/>
      <c r="I356" s="26"/>
      <c r="J356" s="25"/>
      <c r="K356" s="25" t="s">
        <v>654</v>
      </c>
      <c r="L356" s="25" t="s">
        <v>671</v>
      </c>
      <c r="M356" s="25" t="s">
        <v>972</v>
      </c>
      <c r="N356" s="25" t="s">
        <v>667</v>
      </c>
      <c r="O356" s="25" t="s">
        <v>668</v>
      </c>
      <c r="P356" s="25" t="s">
        <v>669</v>
      </c>
      <c r="Q356" s="25" t="str">
        <f t="shared" si="5"/>
        <v>＝100%</v>
      </c>
      <c r="R356" s="25" t="s">
        <v>660</v>
      </c>
      <c r="S356" s="32"/>
    </row>
    <row r="357" ht="16.55" customHeight="1" spans="1:19">
      <c r="A357" s="8"/>
      <c r="B357" s="25"/>
      <c r="C357" s="25"/>
      <c r="D357" s="25"/>
      <c r="E357" s="25"/>
      <c r="F357" s="25"/>
      <c r="G357" s="26"/>
      <c r="H357" s="26"/>
      <c r="I357" s="26"/>
      <c r="J357" s="25"/>
      <c r="K357" s="25" t="s">
        <v>654</v>
      </c>
      <c r="L357" s="25" t="s">
        <v>673</v>
      </c>
      <c r="M357" s="25" t="s">
        <v>721</v>
      </c>
      <c r="N357" s="25" t="s">
        <v>675</v>
      </c>
      <c r="O357" s="25" t="s">
        <v>1153</v>
      </c>
      <c r="P357" s="25" t="s">
        <v>677</v>
      </c>
      <c r="Q357" s="25" t="str">
        <f t="shared" si="5"/>
        <v>≤1.44万元</v>
      </c>
      <c r="R357" s="25" t="s">
        <v>678</v>
      </c>
      <c r="S357" s="32"/>
    </row>
    <row r="358" ht="25.3" customHeight="1" spans="1:19">
      <c r="A358" s="8"/>
      <c r="B358" s="25"/>
      <c r="C358" s="25"/>
      <c r="D358" s="25"/>
      <c r="E358" s="25"/>
      <c r="F358" s="25"/>
      <c r="G358" s="26"/>
      <c r="H358" s="26"/>
      <c r="I358" s="26"/>
      <c r="J358" s="25"/>
      <c r="K358" s="25" t="s">
        <v>733</v>
      </c>
      <c r="L358" s="25" t="s">
        <v>734</v>
      </c>
      <c r="M358" s="25" t="s">
        <v>1154</v>
      </c>
      <c r="N358" s="25" t="s">
        <v>736</v>
      </c>
      <c r="O358" s="25" t="s">
        <v>749</v>
      </c>
      <c r="P358" s="25" t="s">
        <v>706</v>
      </c>
      <c r="Q358" s="25" t="str">
        <f t="shared" si="5"/>
        <v>定性优良中低差套</v>
      </c>
      <c r="R358" s="25" t="s">
        <v>660</v>
      </c>
      <c r="S358" s="32"/>
    </row>
    <row r="359" ht="25.3" customHeight="1" spans="1:19">
      <c r="A359" s="8"/>
      <c r="B359" s="25"/>
      <c r="C359" s="25"/>
      <c r="D359" s="25"/>
      <c r="E359" s="25"/>
      <c r="F359" s="25"/>
      <c r="G359" s="26"/>
      <c r="H359" s="26"/>
      <c r="I359" s="26"/>
      <c r="J359" s="25"/>
      <c r="K359" s="25" t="s">
        <v>679</v>
      </c>
      <c r="L359" s="25" t="s">
        <v>680</v>
      </c>
      <c r="M359" s="25" t="s">
        <v>1155</v>
      </c>
      <c r="N359" s="25" t="s">
        <v>667</v>
      </c>
      <c r="O359" s="25" t="s">
        <v>668</v>
      </c>
      <c r="P359" s="25" t="s">
        <v>669</v>
      </c>
      <c r="Q359" s="25" t="str">
        <f t="shared" si="5"/>
        <v>＝100%</v>
      </c>
      <c r="R359" s="25" t="s">
        <v>660</v>
      </c>
      <c r="S359" s="32"/>
    </row>
    <row r="360" ht="64.4" customHeight="1" spans="1:19">
      <c r="A360" s="8"/>
      <c r="B360" s="25"/>
      <c r="C360" s="25" t="s">
        <v>1156</v>
      </c>
      <c r="D360" s="25" t="s">
        <v>650</v>
      </c>
      <c r="E360" s="25" t="s">
        <v>651</v>
      </c>
      <c r="F360" s="25" t="s">
        <v>652</v>
      </c>
      <c r="G360" s="26" t="s">
        <v>229</v>
      </c>
      <c r="H360" s="26" t="s">
        <v>229</v>
      </c>
      <c r="I360" s="26"/>
      <c r="J360" s="25" t="s">
        <v>1157</v>
      </c>
      <c r="K360" s="25" t="s">
        <v>654</v>
      </c>
      <c r="L360" s="25" t="s">
        <v>655</v>
      </c>
      <c r="M360" s="25" t="s">
        <v>1158</v>
      </c>
      <c r="N360" s="25" t="s">
        <v>667</v>
      </c>
      <c r="O360" s="25" t="s">
        <v>732</v>
      </c>
      <c r="P360" s="25" t="s">
        <v>745</v>
      </c>
      <c r="Q360" s="25" t="str">
        <f t="shared" si="5"/>
        <v>＝10人</v>
      </c>
      <c r="R360" s="25" t="s">
        <v>660</v>
      </c>
      <c r="S360" s="32"/>
    </row>
    <row r="361" ht="64.4" customHeight="1" spans="1:19">
      <c r="A361" s="8"/>
      <c r="B361" s="25"/>
      <c r="C361" s="25"/>
      <c r="D361" s="25"/>
      <c r="E361" s="25"/>
      <c r="F361" s="25"/>
      <c r="G361" s="26"/>
      <c r="H361" s="26"/>
      <c r="I361" s="26"/>
      <c r="J361" s="25"/>
      <c r="K361" s="25" t="s">
        <v>654</v>
      </c>
      <c r="L361" s="25" t="s">
        <v>655</v>
      </c>
      <c r="M361" s="25" t="s">
        <v>1159</v>
      </c>
      <c r="N361" s="25" t="s">
        <v>667</v>
      </c>
      <c r="O361" s="25" t="s">
        <v>698</v>
      </c>
      <c r="P361" s="25" t="s">
        <v>745</v>
      </c>
      <c r="Q361" s="25" t="str">
        <f t="shared" si="5"/>
        <v>＝2人</v>
      </c>
      <c r="R361" s="25" t="s">
        <v>660</v>
      </c>
      <c r="S361" s="32"/>
    </row>
    <row r="362" ht="25.3" customHeight="1" spans="1:19">
      <c r="A362" s="8"/>
      <c r="B362" s="25"/>
      <c r="C362" s="25"/>
      <c r="D362" s="25"/>
      <c r="E362" s="25"/>
      <c r="F362" s="25"/>
      <c r="G362" s="26"/>
      <c r="H362" s="26"/>
      <c r="I362" s="26"/>
      <c r="J362" s="25"/>
      <c r="K362" s="25" t="s">
        <v>654</v>
      </c>
      <c r="L362" s="25" t="s">
        <v>665</v>
      </c>
      <c r="M362" s="25" t="s">
        <v>666</v>
      </c>
      <c r="N362" s="25" t="s">
        <v>667</v>
      </c>
      <c r="O362" s="25" t="s">
        <v>668</v>
      </c>
      <c r="P362" s="25" t="s">
        <v>669</v>
      </c>
      <c r="Q362" s="25" t="str">
        <f t="shared" si="5"/>
        <v>＝100%</v>
      </c>
      <c r="R362" s="25" t="s">
        <v>660</v>
      </c>
      <c r="S362" s="32"/>
    </row>
    <row r="363" ht="25.3" customHeight="1" spans="1:19">
      <c r="A363" s="8"/>
      <c r="B363" s="25"/>
      <c r="C363" s="25"/>
      <c r="D363" s="25"/>
      <c r="E363" s="25"/>
      <c r="F363" s="25"/>
      <c r="G363" s="26"/>
      <c r="H363" s="26"/>
      <c r="I363" s="26"/>
      <c r="J363" s="25"/>
      <c r="K363" s="25" t="s">
        <v>654</v>
      </c>
      <c r="L363" s="25" t="s">
        <v>665</v>
      </c>
      <c r="M363" s="25" t="s">
        <v>670</v>
      </c>
      <c r="N363" s="25" t="s">
        <v>667</v>
      </c>
      <c r="O363" s="25" t="s">
        <v>668</v>
      </c>
      <c r="P363" s="25" t="s">
        <v>669</v>
      </c>
      <c r="Q363" s="25" t="str">
        <f t="shared" si="5"/>
        <v>＝100%</v>
      </c>
      <c r="R363" s="25" t="s">
        <v>660</v>
      </c>
      <c r="S363" s="32"/>
    </row>
    <row r="364" ht="17.25" customHeight="1" spans="1:19">
      <c r="A364" s="8"/>
      <c r="B364" s="25"/>
      <c r="C364" s="25"/>
      <c r="D364" s="25"/>
      <c r="E364" s="25"/>
      <c r="F364" s="25"/>
      <c r="G364" s="26"/>
      <c r="H364" s="26"/>
      <c r="I364" s="26"/>
      <c r="J364" s="25"/>
      <c r="K364" s="25" t="s">
        <v>654</v>
      </c>
      <c r="L364" s="25" t="s">
        <v>671</v>
      </c>
      <c r="M364" s="25" t="s">
        <v>895</v>
      </c>
      <c r="N364" s="25" t="s">
        <v>667</v>
      </c>
      <c r="O364" s="25" t="s">
        <v>896</v>
      </c>
      <c r="P364" s="25" t="s">
        <v>897</v>
      </c>
      <c r="Q364" s="25" t="str">
        <f t="shared" si="5"/>
        <v>＝12月</v>
      </c>
      <c r="R364" s="25" t="s">
        <v>660</v>
      </c>
      <c r="S364" s="32"/>
    </row>
    <row r="365" ht="17.25" customHeight="1" spans="1:19">
      <c r="A365" s="8"/>
      <c r="B365" s="25"/>
      <c r="C365" s="25"/>
      <c r="D365" s="25"/>
      <c r="E365" s="25"/>
      <c r="F365" s="25"/>
      <c r="G365" s="26"/>
      <c r="H365" s="26"/>
      <c r="I365" s="26"/>
      <c r="J365" s="25"/>
      <c r="K365" s="25" t="s">
        <v>654</v>
      </c>
      <c r="L365" s="25" t="s">
        <v>673</v>
      </c>
      <c r="M365" s="25" t="s">
        <v>721</v>
      </c>
      <c r="N365" s="25" t="s">
        <v>675</v>
      </c>
      <c r="O365" s="25" t="s">
        <v>1160</v>
      </c>
      <c r="P365" s="25" t="s">
        <v>1161</v>
      </c>
      <c r="Q365" s="25" t="str">
        <f t="shared" si="5"/>
        <v>≤216000元</v>
      </c>
      <c r="R365" s="25" t="s">
        <v>678</v>
      </c>
      <c r="S365" s="32"/>
    </row>
    <row r="366" ht="25.3" customHeight="1" spans="1:19">
      <c r="A366" s="8"/>
      <c r="B366" s="25"/>
      <c r="C366" s="25"/>
      <c r="D366" s="25"/>
      <c r="E366" s="25"/>
      <c r="F366" s="25"/>
      <c r="G366" s="26"/>
      <c r="H366" s="26"/>
      <c r="I366" s="26"/>
      <c r="J366" s="25"/>
      <c r="K366" s="25" t="s">
        <v>733</v>
      </c>
      <c r="L366" s="25" t="s">
        <v>734</v>
      </c>
      <c r="M366" s="25" t="s">
        <v>1162</v>
      </c>
      <c r="N366" s="25" t="s">
        <v>736</v>
      </c>
      <c r="O366" s="25" t="s">
        <v>737</v>
      </c>
      <c r="P366" s="25" t="s">
        <v>669</v>
      </c>
      <c r="Q366" s="25" t="str">
        <f t="shared" si="5"/>
        <v>定性高中低%</v>
      </c>
      <c r="R366" s="25" t="s">
        <v>660</v>
      </c>
      <c r="S366" s="32"/>
    </row>
    <row r="367" ht="25.3" customHeight="1" spans="1:19">
      <c r="A367" s="8"/>
      <c r="B367" s="25"/>
      <c r="C367" s="25"/>
      <c r="D367" s="25"/>
      <c r="E367" s="25"/>
      <c r="F367" s="25"/>
      <c r="G367" s="26"/>
      <c r="H367" s="26"/>
      <c r="I367" s="26"/>
      <c r="J367" s="25"/>
      <c r="K367" s="25" t="s">
        <v>679</v>
      </c>
      <c r="L367" s="25" t="s">
        <v>680</v>
      </c>
      <c r="M367" s="25" t="s">
        <v>1163</v>
      </c>
      <c r="N367" s="25" t="s">
        <v>657</v>
      </c>
      <c r="O367" s="25" t="s">
        <v>682</v>
      </c>
      <c r="P367" s="25" t="s">
        <v>669</v>
      </c>
      <c r="Q367" s="25" t="str">
        <f t="shared" si="5"/>
        <v>≥90%</v>
      </c>
      <c r="R367" s="25" t="s">
        <v>660</v>
      </c>
      <c r="S367" s="32"/>
    </row>
    <row r="368" ht="25.3" customHeight="1" spans="1:19">
      <c r="A368" s="8"/>
      <c r="B368" s="25"/>
      <c r="C368" s="25"/>
      <c r="D368" s="25"/>
      <c r="E368" s="25"/>
      <c r="F368" s="25"/>
      <c r="G368" s="26"/>
      <c r="H368" s="26"/>
      <c r="I368" s="26"/>
      <c r="J368" s="25"/>
      <c r="K368" s="25" t="s">
        <v>679</v>
      </c>
      <c r="L368" s="25" t="s">
        <v>680</v>
      </c>
      <c r="M368" s="25" t="s">
        <v>1164</v>
      </c>
      <c r="N368" s="25" t="s">
        <v>657</v>
      </c>
      <c r="O368" s="25" t="s">
        <v>682</v>
      </c>
      <c r="P368" s="25" t="s">
        <v>669</v>
      </c>
      <c r="Q368" s="25" t="str">
        <f t="shared" si="5"/>
        <v>≥90%</v>
      </c>
      <c r="R368" s="25" t="s">
        <v>660</v>
      </c>
      <c r="S368" s="32"/>
    </row>
    <row r="369" ht="43.9" customHeight="1" spans="1:19">
      <c r="A369" s="8"/>
      <c r="B369" s="25"/>
      <c r="C369" s="25" t="s">
        <v>1165</v>
      </c>
      <c r="D369" s="25" t="s">
        <v>650</v>
      </c>
      <c r="E369" s="25" t="s">
        <v>1147</v>
      </c>
      <c r="F369" s="25" t="s">
        <v>1148</v>
      </c>
      <c r="G369" s="26" t="s">
        <v>9</v>
      </c>
      <c r="H369" s="26" t="s">
        <v>9</v>
      </c>
      <c r="I369" s="26"/>
      <c r="J369" s="25" t="s">
        <v>1166</v>
      </c>
      <c r="K369" s="25" t="s">
        <v>654</v>
      </c>
      <c r="L369" s="25" t="s">
        <v>655</v>
      </c>
      <c r="M369" s="25" t="s">
        <v>1167</v>
      </c>
      <c r="N369" s="25" t="s">
        <v>667</v>
      </c>
      <c r="O369" s="25" t="s">
        <v>1168</v>
      </c>
      <c r="P369" s="25" t="s">
        <v>745</v>
      </c>
      <c r="Q369" s="25" t="str">
        <f t="shared" si="5"/>
        <v>＝166人</v>
      </c>
      <c r="R369" s="25" t="s">
        <v>660</v>
      </c>
      <c r="S369" s="32"/>
    </row>
    <row r="370" ht="43.9" customHeight="1" spans="1:19">
      <c r="A370" s="8"/>
      <c r="B370" s="25"/>
      <c r="C370" s="25"/>
      <c r="D370" s="25"/>
      <c r="E370" s="25"/>
      <c r="F370" s="25"/>
      <c r="G370" s="26"/>
      <c r="H370" s="26"/>
      <c r="I370" s="26"/>
      <c r="J370" s="25"/>
      <c r="K370" s="25" t="s">
        <v>654</v>
      </c>
      <c r="L370" s="25" t="s">
        <v>665</v>
      </c>
      <c r="M370" s="25" t="s">
        <v>1169</v>
      </c>
      <c r="N370" s="25" t="s">
        <v>667</v>
      </c>
      <c r="O370" s="25" t="s">
        <v>668</v>
      </c>
      <c r="P370" s="25" t="s">
        <v>669</v>
      </c>
      <c r="Q370" s="25" t="str">
        <f t="shared" si="5"/>
        <v>＝100%</v>
      </c>
      <c r="R370" s="25" t="s">
        <v>660</v>
      </c>
      <c r="S370" s="32"/>
    </row>
    <row r="371" ht="43.9" customHeight="1" spans="1:19">
      <c r="A371" s="8"/>
      <c r="B371" s="25"/>
      <c r="C371" s="25"/>
      <c r="D371" s="25"/>
      <c r="E371" s="25"/>
      <c r="F371" s="25"/>
      <c r="G371" s="26"/>
      <c r="H371" s="26"/>
      <c r="I371" s="26"/>
      <c r="J371" s="25"/>
      <c r="K371" s="25" t="s">
        <v>654</v>
      </c>
      <c r="L371" s="25" t="s">
        <v>671</v>
      </c>
      <c r="M371" s="25" t="s">
        <v>1170</v>
      </c>
      <c r="N371" s="25" t="s">
        <v>675</v>
      </c>
      <c r="O371" s="25" t="s">
        <v>896</v>
      </c>
      <c r="P371" s="25" t="s">
        <v>897</v>
      </c>
      <c r="Q371" s="25" t="str">
        <f t="shared" si="5"/>
        <v>≤12月</v>
      </c>
      <c r="R371" s="25" t="s">
        <v>678</v>
      </c>
      <c r="S371" s="32"/>
    </row>
    <row r="372" ht="43.9" customHeight="1" spans="1:19">
      <c r="A372" s="8"/>
      <c r="B372" s="25"/>
      <c r="C372" s="25"/>
      <c r="D372" s="25"/>
      <c r="E372" s="25"/>
      <c r="F372" s="25"/>
      <c r="G372" s="26"/>
      <c r="H372" s="26"/>
      <c r="I372" s="26"/>
      <c r="J372" s="25"/>
      <c r="K372" s="25" t="s">
        <v>654</v>
      </c>
      <c r="L372" s="25" t="s">
        <v>673</v>
      </c>
      <c r="M372" s="25" t="s">
        <v>721</v>
      </c>
      <c r="N372" s="25" t="s">
        <v>675</v>
      </c>
      <c r="O372" s="25" t="s">
        <v>1171</v>
      </c>
      <c r="P372" s="25" t="s">
        <v>677</v>
      </c>
      <c r="Q372" s="25" t="str">
        <f t="shared" si="5"/>
        <v>≤2.49万元</v>
      </c>
      <c r="R372" s="25" t="s">
        <v>678</v>
      </c>
      <c r="S372" s="32"/>
    </row>
    <row r="373" ht="43.9" customHeight="1" spans="1:19">
      <c r="A373" s="8"/>
      <c r="B373" s="25"/>
      <c r="C373" s="25"/>
      <c r="D373" s="25"/>
      <c r="E373" s="25"/>
      <c r="F373" s="25"/>
      <c r="G373" s="26"/>
      <c r="H373" s="26"/>
      <c r="I373" s="26"/>
      <c r="J373" s="25"/>
      <c r="K373" s="25" t="s">
        <v>679</v>
      </c>
      <c r="L373" s="25" t="s">
        <v>680</v>
      </c>
      <c r="M373" s="25" t="s">
        <v>1172</v>
      </c>
      <c r="N373" s="25" t="s">
        <v>657</v>
      </c>
      <c r="O373" s="25" t="s">
        <v>682</v>
      </c>
      <c r="P373" s="25" t="s">
        <v>669</v>
      </c>
      <c r="Q373" s="25" t="str">
        <f t="shared" si="5"/>
        <v>≥90%</v>
      </c>
      <c r="R373" s="25" t="s">
        <v>660</v>
      </c>
      <c r="S373" s="32"/>
    </row>
    <row r="374" ht="27.95" customHeight="1" spans="1:19">
      <c r="A374" s="8"/>
      <c r="B374" s="25"/>
      <c r="C374" s="25" t="s">
        <v>1173</v>
      </c>
      <c r="D374" s="25" t="s">
        <v>650</v>
      </c>
      <c r="E374" s="25" t="s">
        <v>1139</v>
      </c>
      <c r="F374" s="25" t="s">
        <v>1140</v>
      </c>
      <c r="G374" s="26" t="s">
        <v>46</v>
      </c>
      <c r="H374" s="26" t="s">
        <v>46</v>
      </c>
      <c r="I374" s="26"/>
      <c r="J374" s="25" t="s">
        <v>1174</v>
      </c>
      <c r="K374" s="25" t="s">
        <v>654</v>
      </c>
      <c r="L374" s="25" t="s">
        <v>655</v>
      </c>
      <c r="M374" s="25" t="s">
        <v>1175</v>
      </c>
      <c r="N374" s="25" t="s">
        <v>667</v>
      </c>
      <c r="O374" s="25" t="s">
        <v>853</v>
      </c>
      <c r="P374" s="25" t="s">
        <v>745</v>
      </c>
      <c r="Q374" s="25" t="str">
        <f t="shared" si="5"/>
        <v>＝4人</v>
      </c>
      <c r="R374" s="25" t="s">
        <v>660</v>
      </c>
      <c r="S374" s="32"/>
    </row>
    <row r="375" ht="27.95" customHeight="1" spans="1:19">
      <c r="A375" s="8"/>
      <c r="B375" s="25"/>
      <c r="C375" s="25"/>
      <c r="D375" s="25"/>
      <c r="E375" s="25"/>
      <c r="F375" s="25"/>
      <c r="G375" s="26"/>
      <c r="H375" s="26"/>
      <c r="I375" s="26"/>
      <c r="J375" s="25"/>
      <c r="K375" s="25" t="s">
        <v>654</v>
      </c>
      <c r="L375" s="25" t="s">
        <v>665</v>
      </c>
      <c r="M375" s="25" t="s">
        <v>1176</v>
      </c>
      <c r="N375" s="25" t="s">
        <v>667</v>
      </c>
      <c r="O375" s="25" t="s">
        <v>668</v>
      </c>
      <c r="P375" s="25" t="s">
        <v>669</v>
      </c>
      <c r="Q375" s="25" t="str">
        <f t="shared" si="5"/>
        <v>＝100%</v>
      </c>
      <c r="R375" s="25" t="s">
        <v>660</v>
      </c>
      <c r="S375" s="32"/>
    </row>
    <row r="376" ht="27.95" customHeight="1" spans="1:19">
      <c r="A376" s="8"/>
      <c r="B376" s="25"/>
      <c r="C376" s="25"/>
      <c r="D376" s="25"/>
      <c r="E376" s="25"/>
      <c r="F376" s="25"/>
      <c r="G376" s="26"/>
      <c r="H376" s="26"/>
      <c r="I376" s="26"/>
      <c r="J376" s="25"/>
      <c r="K376" s="25" t="s">
        <v>654</v>
      </c>
      <c r="L376" s="25" t="s">
        <v>665</v>
      </c>
      <c r="M376" s="25" t="s">
        <v>1177</v>
      </c>
      <c r="N376" s="25" t="s">
        <v>736</v>
      </c>
      <c r="O376" s="25" t="s">
        <v>1178</v>
      </c>
      <c r="P376" s="25" t="s">
        <v>706</v>
      </c>
      <c r="Q376" s="25" t="str">
        <f t="shared" si="5"/>
        <v>定性好坏套</v>
      </c>
      <c r="R376" s="25" t="s">
        <v>660</v>
      </c>
      <c r="S376" s="32"/>
    </row>
    <row r="377" ht="27.95" customHeight="1" spans="1:19">
      <c r="A377" s="8"/>
      <c r="B377" s="25"/>
      <c r="C377" s="25"/>
      <c r="D377" s="25"/>
      <c r="E377" s="25"/>
      <c r="F377" s="25"/>
      <c r="G377" s="26"/>
      <c r="H377" s="26"/>
      <c r="I377" s="26"/>
      <c r="J377" s="25"/>
      <c r="K377" s="25" t="s">
        <v>654</v>
      </c>
      <c r="L377" s="25" t="s">
        <v>673</v>
      </c>
      <c r="M377" s="25" t="s">
        <v>721</v>
      </c>
      <c r="N377" s="25" t="s">
        <v>675</v>
      </c>
      <c r="O377" s="25" t="s">
        <v>46</v>
      </c>
      <c r="P377" s="25" t="s">
        <v>677</v>
      </c>
      <c r="Q377" s="25" t="str">
        <f t="shared" si="5"/>
        <v>≤52.096512万元</v>
      </c>
      <c r="R377" s="25" t="s">
        <v>678</v>
      </c>
      <c r="S377" s="32"/>
    </row>
    <row r="378" ht="27.95" customHeight="1" spans="1:19">
      <c r="A378" s="8"/>
      <c r="B378" s="25"/>
      <c r="C378" s="25"/>
      <c r="D378" s="25"/>
      <c r="E378" s="25"/>
      <c r="F378" s="25"/>
      <c r="G378" s="26"/>
      <c r="H378" s="26"/>
      <c r="I378" s="26"/>
      <c r="J378" s="25"/>
      <c r="K378" s="25" t="s">
        <v>733</v>
      </c>
      <c r="L378" s="25" t="s">
        <v>809</v>
      </c>
      <c r="M378" s="25" t="s">
        <v>1179</v>
      </c>
      <c r="N378" s="25" t="s">
        <v>736</v>
      </c>
      <c r="O378" s="25" t="s">
        <v>737</v>
      </c>
      <c r="P378" s="25" t="s">
        <v>706</v>
      </c>
      <c r="Q378" s="25" t="str">
        <f t="shared" si="5"/>
        <v>定性高中低套</v>
      </c>
      <c r="R378" s="25" t="s">
        <v>660</v>
      </c>
      <c r="S378" s="32"/>
    </row>
    <row r="379" ht="27.95" customHeight="1" spans="1:19">
      <c r="A379" s="8"/>
      <c r="B379" s="25"/>
      <c r="C379" s="25"/>
      <c r="D379" s="25"/>
      <c r="E379" s="25"/>
      <c r="F379" s="25"/>
      <c r="G379" s="26"/>
      <c r="H379" s="26"/>
      <c r="I379" s="26"/>
      <c r="J379" s="25"/>
      <c r="K379" s="25" t="s">
        <v>679</v>
      </c>
      <c r="L379" s="25" t="s">
        <v>680</v>
      </c>
      <c r="M379" s="25" t="s">
        <v>1180</v>
      </c>
      <c r="N379" s="25" t="s">
        <v>667</v>
      </c>
      <c r="O379" s="25" t="s">
        <v>668</v>
      </c>
      <c r="P379" s="25" t="s">
        <v>669</v>
      </c>
      <c r="Q379" s="25" t="str">
        <f t="shared" si="5"/>
        <v>＝100%</v>
      </c>
      <c r="R379" s="25" t="s">
        <v>660</v>
      </c>
      <c r="S379" s="32"/>
    </row>
    <row r="380" ht="16.55" customHeight="1" spans="1:19">
      <c r="A380" s="8"/>
      <c r="B380" s="25"/>
      <c r="C380" s="25" t="s">
        <v>1181</v>
      </c>
      <c r="D380" s="25" t="s">
        <v>1182</v>
      </c>
      <c r="E380" s="25" t="s">
        <v>1183</v>
      </c>
      <c r="F380" s="25" t="s">
        <v>1184</v>
      </c>
      <c r="G380" s="26" t="s">
        <v>154</v>
      </c>
      <c r="H380" s="26" t="s">
        <v>154</v>
      </c>
      <c r="I380" s="26"/>
      <c r="J380" s="25" t="s">
        <v>1185</v>
      </c>
      <c r="K380" s="25" t="s">
        <v>654</v>
      </c>
      <c r="L380" s="25" t="s">
        <v>655</v>
      </c>
      <c r="M380" s="25" t="s">
        <v>1186</v>
      </c>
      <c r="N380" s="25" t="s">
        <v>667</v>
      </c>
      <c r="O380" s="25"/>
      <c r="P380" s="25" t="s">
        <v>1187</v>
      </c>
      <c r="Q380" s="25" t="str">
        <f t="shared" si="5"/>
        <v>＝台</v>
      </c>
      <c r="R380" s="25" t="s">
        <v>660</v>
      </c>
      <c r="S380" s="32"/>
    </row>
    <row r="381" ht="25.3" customHeight="1" spans="1:19">
      <c r="A381" s="8"/>
      <c r="B381" s="25"/>
      <c r="C381" s="25"/>
      <c r="D381" s="25"/>
      <c r="E381" s="25"/>
      <c r="F381" s="25"/>
      <c r="G381" s="26"/>
      <c r="H381" s="26"/>
      <c r="I381" s="26"/>
      <c r="J381" s="25"/>
      <c r="K381" s="25" t="s">
        <v>654</v>
      </c>
      <c r="L381" s="25" t="s">
        <v>655</v>
      </c>
      <c r="M381" s="25" t="s">
        <v>1188</v>
      </c>
      <c r="N381" s="25" t="s">
        <v>667</v>
      </c>
      <c r="O381" s="25" t="s">
        <v>867</v>
      </c>
      <c r="P381" s="25" t="s">
        <v>1187</v>
      </c>
      <c r="Q381" s="25" t="str">
        <f t="shared" si="5"/>
        <v>＝1台</v>
      </c>
      <c r="R381" s="25" t="s">
        <v>660</v>
      </c>
      <c r="S381" s="32"/>
    </row>
    <row r="382" ht="25.3" customHeight="1" spans="1:19">
      <c r="A382" s="8"/>
      <c r="B382" s="25"/>
      <c r="C382" s="25"/>
      <c r="D382" s="25"/>
      <c r="E382" s="25"/>
      <c r="F382" s="25"/>
      <c r="G382" s="26"/>
      <c r="H382" s="26"/>
      <c r="I382" s="26"/>
      <c r="J382" s="25"/>
      <c r="K382" s="25" t="s">
        <v>654</v>
      </c>
      <c r="L382" s="25" t="s">
        <v>655</v>
      </c>
      <c r="M382" s="25" t="s">
        <v>1189</v>
      </c>
      <c r="N382" s="25" t="s">
        <v>667</v>
      </c>
      <c r="O382" s="25" t="s">
        <v>867</v>
      </c>
      <c r="P382" s="25" t="s">
        <v>1187</v>
      </c>
      <c r="Q382" s="25" t="str">
        <f t="shared" si="5"/>
        <v>＝1台</v>
      </c>
      <c r="R382" s="25" t="s">
        <v>660</v>
      </c>
      <c r="S382" s="32"/>
    </row>
    <row r="383" ht="25.3" customHeight="1" spans="1:19">
      <c r="A383" s="8"/>
      <c r="B383" s="25"/>
      <c r="C383" s="25"/>
      <c r="D383" s="25"/>
      <c r="E383" s="25"/>
      <c r="F383" s="25"/>
      <c r="G383" s="26"/>
      <c r="H383" s="26"/>
      <c r="I383" s="26"/>
      <c r="J383" s="25"/>
      <c r="K383" s="25" t="s">
        <v>654</v>
      </c>
      <c r="L383" s="25" t="s">
        <v>655</v>
      </c>
      <c r="M383" s="25" t="s">
        <v>1190</v>
      </c>
      <c r="N383" s="25" t="s">
        <v>667</v>
      </c>
      <c r="O383" s="25"/>
      <c r="P383" s="25" t="s">
        <v>1187</v>
      </c>
      <c r="Q383" s="25" t="str">
        <f t="shared" si="5"/>
        <v>＝台</v>
      </c>
      <c r="R383" s="25" t="s">
        <v>660</v>
      </c>
      <c r="S383" s="32"/>
    </row>
    <row r="384" ht="16.55" customHeight="1" spans="1:19">
      <c r="A384" s="8"/>
      <c r="B384" s="25"/>
      <c r="C384" s="25"/>
      <c r="D384" s="25"/>
      <c r="E384" s="25"/>
      <c r="F384" s="25"/>
      <c r="G384" s="26"/>
      <c r="H384" s="26"/>
      <c r="I384" s="26"/>
      <c r="J384" s="25"/>
      <c r="K384" s="25" t="s">
        <v>654</v>
      </c>
      <c r="L384" s="25" t="s">
        <v>665</v>
      </c>
      <c r="M384" s="25" t="s">
        <v>1191</v>
      </c>
      <c r="N384" s="25" t="s">
        <v>667</v>
      </c>
      <c r="O384" s="25" t="s">
        <v>668</v>
      </c>
      <c r="P384" s="25" t="s">
        <v>669</v>
      </c>
      <c r="Q384" s="25" t="str">
        <f t="shared" si="5"/>
        <v>＝100%</v>
      </c>
      <c r="R384" s="25" t="s">
        <v>660</v>
      </c>
      <c r="S384" s="32"/>
    </row>
    <row r="385" ht="16.55" customHeight="1" spans="1:19">
      <c r="A385" s="8"/>
      <c r="B385" s="25"/>
      <c r="C385" s="25"/>
      <c r="D385" s="25"/>
      <c r="E385" s="25"/>
      <c r="F385" s="25"/>
      <c r="G385" s="26"/>
      <c r="H385" s="26"/>
      <c r="I385" s="26"/>
      <c r="J385" s="25"/>
      <c r="K385" s="25" t="s">
        <v>654</v>
      </c>
      <c r="L385" s="25" t="s">
        <v>671</v>
      </c>
      <c r="M385" s="25" t="s">
        <v>1192</v>
      </c>
      <c r="N385" s="25" t="s">
        <v>657</v>
      </c>
      <c r="O385" s="25" t="s">
        <v>1193</v>
      </c>
      <c r="P385" s="25" t="s">
        <v>1194</v>
      </c>
      <c r="Q385" s="25" t="str">
        <f t="shared" si="5"/>
        <v>≥8年</v>
      </c>
      <c r="R385" s="25" t="s">
        <v>660</v>
      </c>
      <c r="S385" s="32"/>
    </row>
    <row r="386" ht="16.55" customHeight="1" spans="1:19">
      <c r="A386" s="8"/>
      <c r="B386" s="25"/>
      <c r="C386" s="25"/>
      <c r="D386" s="25"/>
      <c r="E386" s="25"/>
      <c r="F386" s="25"/>
      <c r="G386" s="26"/>
      <c r="H386" s="26"/>
      <c r="I386" s="26"/>
      <c r="J386" s="25"/>
      <c r="K386" s="25" t="s">
        <v>654</v>
      </c>
      <c r="L386" s="25" t="s">
        <v>673</v>
      </c>
      <c r="M386" s="25" t="s">
        <v>721</v>
      </c>
      <c r="N386" s="25" t="s">
        <v>675</v>
      </c>
      <c r="O386" s="25" t="s">
        <v>1195</v>
      </c>
      <c r="P386" s="25" t="s">
        <v>677</v>
      </c>
      <c r="Q386" s="25" t="str">
        <f t="shared" si="5"/>
        <v>≤2.6万元</v>
      </c>
      <c r="R386" s="25" t="s">
        <v>678</v>
      </c>
      <c r="S386" s="32"/>
    </row>
    <row r="387" ht="16.55" customHeight="1" spans="1:19">
      <c r="A387" s="8"/>
      <c r="B387" s="25"/>
      <c r="C387" s="25"/>
      <c r="D387" s="25"/>
      <c r="E387" s="25"/>
      <c r="F387" s="25"/>
      <c r="G387" s="26"/>
      <c r="H387" s="26"/>
      <c r="I387" s="26"/>
      <c r="J387" s="25"/>
      <c r="K387" s="25" t="s">
        <v>733</v>
      </c>
      <c r="L387" s="25" t="s">
        <v>758</v>
      </c>
      <c r="M387" s="25" t="s">
        <v>1196</v>
      </c>
      <c r="N387" s="25" t="s">
        <v>657</v>
      </c>
      <c r="O387" s="25" t="s">
        <v>682</v>
      </c>
      <c r="P387" s="25" t="s">
        <v>669</v>
      </c>
      <c r="Q387" s="25" t="str">
        <f t="shared" si="5"/>
        <v>≥90%</v>
      </c>
      <c r="R387" s="25" t="s">
        <v>660</v>
      </c>
      <c r="S387" s="32"/>
    </row>
    <row r="388" ht="25.3" customHeight="1" spans="1:19">
      <c r="A388" s="8"/>
      <c r="B388" s="25"/>
      <c r="C388" s="25"/>
      <c r="D388" s="25"/>
      <c r="E388" s="25"/>
      <c r="F388" s="25"/>
      <c r="G388" s="26"/>
      <c r="H388" s="26"/>
      <c r="I388" s="26"/>
      <c r="J388" s="25"/>
      <c r="K388" s="25" t="s">
        <v>679</v>
      </c>
      <c r="L388" s="25" t="s">
        <v>680</v>
      </c>
      <c r="M388" s="25" t="s">
        <v>1197</v>
      </c>
      <c r="N388" s="25" t="s">
        <v>657</v>
      </c>
      <c r="O388" s="25" t="s">
        <v>682</v>
      </c>
      <c r="P388" s="25" t="s">
        <v>669</v>
      </c>
      <c r="Q388" s="25" t="str">
        <f t="shared" si="5"/>
        <v>≥90%</v>
      </c>
      <c r="R388" s="25" t="s">
        <v>660</v>
      </c>
      <c r="S388" s="32"/>
    </row>
    <row r="389" ht="46.55" customHeight="1" spans="1:19">
      <c r="A389" s="8"/>
      <c r="B389" s="25"/>
      <c r="C389" s="25" t="s">
        <v>1198</v>
      </c>
      <c r="D389" s="25" t="s">
        <v>1182</v>
      </c>
      <c r="E389" s="25" t="s">
        <v>843</v>
      </c>
      <c r="F389" s="25" t="s">
        <v>844</v>
      </c>
      <c r="G389" s="26" t="s">
        <v>150</v>
      </c>
      <c r="H389" s="26" t="s">
        <v>150</v>
      </c>
      <c r="I389" s="26"/>
      <c r="J389" s="25" t="s">
        <v>1199</v>
      </c>
      <c r="K389" s="25" t="s">
        <v>654</v>
      </c>
      <c r="L389" s="25" t="s">
        <v>655</v>
      </c>
      <c r="M389" s="25" t="s">
        <v>1200</v>
      </c>
      <c r="N389" s="25" t="s">
        <v>657</v>
      </c>
      <c r="O389" s="25" t="s">
        <v>1201</v>
      </c>
      <c r="P389" s="25" t="s">
        <v>659</v>
      </c>
      <c r="Q389" s="25" t="str">
        <f t="shared" si="5"/>
        <v>≥118000人次</v>
      </c>
      <c r="R389" s="25" t="s">
        <v>660</v>
      </c>
      <c r="S389" s="32"/>
    </row>
    <row r="390" ht="46.55" customHeight="1" spans="1:19">
      <c r="A390" s="8"/>
      <c r="B390" s="25"/>
      <c r="C390" s="25"/>
      <c r="D390" s="25"/>
      <c r="E390" s="25"/>
      <c r="F390" s="25"/>
      <c r="G390" s="26"/>
      <c r="H390" s="26"/>
      <c r="I390" s="26"/>
      <c r="J390" s="25"/>
      <c r="K390" s="25" t="s">
        <v>654</v>
      </c>
      <c r="L390" s="25" t="s">
        <v>655</v>
      </c>
      <c r="M390" s="25" t="s">
        <v>1202</v>
      </c>
      <c r="N390" s="25" t="s">
        <v>657</v>
      </c>
      <c r="O390" s="25" t="s">
        <v>668</v>
      </c>
      <c r="P390" s="25" t="s">
        <v>961</v>
      </c>
      <c r="Q390" s="25" t="str">
        <f t="shared" si="5"/>
        <v>≥100次</v>
      </c>
      <c r="R390" s="25" t="s">
        <v>660</v>
      </c>
      <c r="S390" s="32"/>
    </row>
    <row r="391" ht="46.55" customHeight="1" spans="1:19">
      <c r="A391" s="8"/>
      <c r="B391" s="25"/>
      <c r="C391" s="25"/>
      <c r="D391" s="25"/>
      <c r="E391" s="25"/>
      <c r="F391" s="25"/>
      <c r="G391" s="26"/>
      <c r="H391" s="26"/>
      <c r="I391" s="26"/>
      <c r="J391" s="25"/>
      <c r="K391" s="25" t="s">
        <v>654</v>
      </c>
      <c r="L391" s="25" t="s">
        <v>665</v>
      </c>
      <c r="M391" s="25" t="s">
        <v>1203</v>
      </c>
      <c r="N391" s="25" t="s">
        <v>1204</v>
      </c>
      <c r="O391" s="25" t="s">
        <v>732</v>
      </c>
      <c r="P391" s="25" t="s">
        <v>669</v>
      </c>
      <c r="Q391" s="25" t="str">
        <f t="shared" ref="Q391:Q454" si="6">N391&amp;O391&amp;P391</f>
        <v>＜10%</v>
      </c>
      <c r="R391" s="25" t="s">
        <v>678</v>
      </c>
      <c r="S391" s="32"/>
    </row>
    <row r="392" ht="46.55" customHeight="1" spans="1:19">
      <c r="A392" s="8"/>
      <c r="B392" s="25"/>
      <c r="C392" s="25"/>
      <c r="D392" s="25"/>
      <c r="E392" s="25"/>
      <c r="F392" s="25"/>
      <c r="G392" s="26"/>
      <c r="H392" s="26"/>
      <c r="I392" s="26"/>
      <c r="J392" s="25"/>
      <c r="K392" s="25" t="s">
        <v>654</v>
      </c>
      <c r="L392" s="25" t="s">
        <v>665</v>
      </c>
      <c r="M392" s="25" t="s">
        <v>1205</v>
      </c>
      <c r="N392" s="25" t="s">
        <v>1204</v>
      </c>
      <c r="O392" s="25" t="s">
        <v>744</v>
      </c>
      <c r="P392" s="25" t="s">
        <v>669</v>
      </c>
      <c r="Q392" s="25" t="str">
        <f t="shared" si="6"/>
        <v>＜5%</v>
      </c>
      <c r="R392" s="25" t="s">
        <v>678</v>
      </c>
      <c r="S392" s="32"/>
    </row>
    <row r="393" ht="46.55" customHeight="1" spans="1:19">
      <c r="A393" s="8"/>
      <c r="B393" s="25"/>
      <c r="C393" s="25"/>
      <c r="D393" s="25"/>
      <c r="E393" s="25"/>
      <c r="F393" s="25"/>
      <c r="G393" s="26"/>
      <c r="H393" s="26"/>
      <c r="I393" s="26"/>
      <c r="J393" s="25"/>
      <c r="K393" s="25" t="s">
        <v>654</v>
      </c>
      <c r="L393" s="25" t="s">
        <v>665</v>
      </c>
      <c r="M393" s="25" t="s">
        <v>1206</v>
      </c>
      <c r="N393" s="25" t="s">
        <v>1204</v>
      </c>
      <c r="O393" s="25" t="s">
        <v>732</v>
      </c>
      <c r="P393" s="25" t="s">
        <v>669</v>
      </c>
      <c r="Q393" s="25" t="str">
        <f t="shared" si="6"/>
        <v>＜10%</v>
      </c>
      <c r="R393" s="25" t="s">
        <v>678</v>
      </c>
      <c r="S393" s="32"/>
    </row>
    <row r="394" ht="46.55" customHeight="1" spans="1:19">
      <c r="A394" s="8"/>
      <c r="B394" s="25"/>
      <c r="C394" s="25"/>
      <c r="D394" s="25"/>
      <c r="E394" s="25"/>
      <c r="F394" s="25"/>
      <c r="G394" s="26"/>
      <c r="H394" s="26"/>
      <c r="I394" s="26"/>
      <c r="J394" s="25"/>
      <c r="K394" s="25" t="s">
        <v>654</v>
      </c>
      <c r="L394" s="25" t="s">
        <v>671</v>
      </c>
      <c r="M394" s="25" t="s">
        <v>1207</v>
      </c>
      <c r="N394" s="25" t="s">
        <v>657</v>
      </c>
      <c r="O394" s="25" t="s">
        <v>790</v>
      </c>
      <c r="P394" s="25" t="s">
        <v>1194</v>
      </c>
      <c r="Q394" s="25" t="str">
        <f t="shared" si="6"/>
        <v>≥3年</v>
      </c>
      <c r="R394" s="25" t="s">
        <v>660</v>
      </c>
      <c r="S394" s="32"/>
    </row>
    <row r="395" ht="46.55" customHeight="1" spans="1:19">
      <c r="A395" s="8"/>
      <c r="B395" s="25"/>
      <c r="C395" s="25"/>
      <c r="D395" s="25"/>
      <c r="E395" s="25"/>
      <c r="F395" s="25"/>
      <c r="G395" s="26"/>
      <c r="H395" s="26"/>
      <c r="I395" s="26"/>
      <c r="J395" s="25"/>
      <c r="K395" s="25" t="s">
        <v>654</v>
      </c>
      <c r="L395" s="25" t="s">
        <v>671</v>
      </c>
      <c r="M395" s="25" t="s">
        <v>1208</v>
      </c>
      <c r="N395" s="25" t="s">
        <v>675</v>
      </c>
      <c r="O395" s="25" t="s">
        <v>1209</v>
      </c>
      <c r="P395" s="25" t="s">
        <v>1210</v>
      </c>
      <c r="Q395" s="25" t="str">
        <f t="shared" si="6"/>
        <v>≤0.5小时</v>
      </c>
      <c r="R395" s="25" t="s">
        <v>678</v>
      </c>
      <c r="S395" s="32"/>
    </row>
    <row r="396" ht="46.55" customHeight="1" spans="1:19">
      <c r="A396" s="8"/>
      <c r="B396" s="25"/>
      <c r="C396" s="25"/>
      <c r="D396" s="25"/>
      <c r="E396" s="25"/>
      <c r="F396" s="25"/>
      <c r="G396" s="26"/>
      <c r="H396" s="26"/>
      <c r="I396" s="26"/>
      <c r="J396" s="25"/>
      <c r="K396" s="25" t="s">
        <v>654</v>
      </c>
      <c r="L396" s="25" t="s">
        <v>673</v>
      </c>
      <c r="M396" s="25" t="s">
        <v>721</v>
      </c>
      <c r="N396" s="25" t="s">
        <v>675</v>
      </c>
      <c r="O396" s="25" t="s">
        <v>1211</v>
      </c>
      <c r="P396" s="25" t="s">
        <v>677</v>
      </c>
      <c r="Q396" s="25" t="str">
        <f t="shared" si="6"/>
        <v>≤76万元</v>
      </c>
      <c r="R396" s="25" t="s">
        <v>678</v>
      </c>
      <c r="S396" s="32"/>
    </row>
    <row r="397" ht="46.55" customHeight="1" spans="1:19">
      <c r="A397" s="8"/>
      <c r="B397" s="25"/>
      <c r="C397" s="25"/>
      <c r="D397" s="25"/>
      <c r="E397" s="25"/>
      <c r="F397" s="25"/>
      <c r="G397" s="26"/>
      <c r="H397" s="26"/>
      <c r="I397" s="26"/>
      <c r="J397" s="25"/>
      <c r="K397" s="25" t="s">
        <v>733</v>
      </c>
      <c r="L397" s="25" t="s">
        <v>734</v>
      </c>
      <c r="M397" s="25" t="s">
        <v>1212</v>
      </c>
      <c r="N397" s="25" t="s">
        <v>657</v>
      </c>
      <c r="O397" s="25" t="s">
        <v>668</v>
      </c>
      <c r="P397" s="25" t="s">
        <v>1213</v>
      </c>
      <c r="Q397" s="25" t="str">
        <f t="shared" si="6"/>
        <v>≥100万次</v>
      </c>
      <c r="R397" s="25" t="s">
        <v>660</v>
      </c>
      <c r="S397" s="32"/>
    </row>
    <row r="398" ht="46.55" customHeight="1" spans="1:19">
      <c r="A398" s="8"/>
      <c r="B398" s="25"/>
      <c r="C398" s="25"/>
      <c r="D398" s="25"/>
      <c r="E398" s="25"/>
      <c r="F398" s="25"/>
      <c r="G398" s="26"/>
      <c r="H398" s="26"/>
      <c r="I398" s="26"/>
      <c r="J398" s="25"/>
      <c r="K398" s="25" t="s">
        <v>679</v>
      </c>
      <c r="L398" s="25" t="s">
        <v>680</v>
      </c>
      <c r="M398" s="25" t="s">
        <v>1214</v>
      </c>
      <c r="N398" s="25" t="s">
        <v>657</v>
      </c>
      <c r="O398" s="25" t="s">
        <v>682</v>
      </c>
      <c r="P398" s="25" t="s">
        <v>669</v>
      </c>
      <c r="Q398" s="25" t="str">
        <f t="shared" si="6"/>
        <v>≥90%</v>
      </c>
      <c r="R398" s="25" t="s">
        <v>660</v>
      </c>
      <c r="S398" s="32"/>
    </row>
    <row r="399" ht="30.15" customHeight="1" spans="1:19">
      <c r="A399" s="8"/>
      <c r="B399" s="25" t="s">
        <v>1215</v>
      </c>
      <c r="C399" s="25" t="s">
        <v>1216</v>
      </c>
      <c r="D399" s="25" t="s">
        <v>650</v>
      </c>
      <c r="E399" s="25" t="s">
        <v>1217</v>
      </c>
      <c r="F399" s="25" t="s">
        <v>1218</v>
      </c>
      <c r="G399" s="26" t="s">
        <v>359</v>
      </c>
      <c r="H399" s="26" t="s">
        <v>359</v>
      </c>
      <c r="I399" s="26"/>
      <c r="J399" s="25" t="s">
        <v>1219</v>
      </c>
      <c r="K399" s="25" t="s">
        <v>654</v>
      </c>
      <c r="L399" s="25" t="s">
        <v>655</v>
      </c>
      <c r="M399" s="25" t="s">
        <v>1220</v>
      </c>
      <c r="N399" s="25" t="s">
        <v>657</v>
      </c>
      <c r="O399" s="25" t="s">
        <v>662</v>
      </c>
      <c r="P399" s="25" t="s">
        <v>659</v>
      </c>
      <c r="Q399" s="25" t="str">
        <f t="shared" si="6"/>
        <v>≥1000人次</v>
      </c>
      <c r="R399" s="25" t="s">
        <v>660</v>
      </c>
      <c r="S399" s="32"/>
    </row>
    <row r="400" ht="51.75" customHeight="1" spans="1:19">
      <c r="A400" s="8"/>
      <c r="B400" s="25"/>
      <c r="C400" s="25"/>
      <c r="D400" s="25"/>
      <c r="E400" s="25"/>
      <c r="F400" s="25"/>
      <c r="G400" s="26"/>
      <c r="H400" s="26"/>
      <c r="I400" s="26"/>
      <c r="J400" s="25"/>
      <c r="K400" s="25" t="s">
        <v>654</v>
      </c>
      <c r="L400" s="25" t="s">
        <v>655</v>
      </c>
      <c r="M400" s="25" t="s">
        <v>1221</v>
      </c>
      <c r="N400" s="25" t="s">
        <v>657</v>
      </c>
      <c r="O400" s="25" t="s">
        <v>662</v>
      </c>
      <c r="P400" s="25" t="s">
        <v>659</v>
      </c>
      <c r="Q400" s="25" t="str">
        <f t="shared" si="6"/>
        <v>≥1000人次</v>
      </c>
      <c r="R400" s="25" t="s">
        <v>660</v>
      </c>
      <c r="S400" s="32"/>
    </row>
    <row r="401" ht="37.95" customHeight="1" spans="1:19">
      <c r="A401" s="8"/>
      <c r="B401" s="25"/>
      <c r="C401" s="25"/>
      <c r="D401" s="25"/>
      <c r="E401" s="25"/>
      <c r="F401" s="25"/>
      <c r="G401" s="26"/>
      <c r="H401" s="26"/>
      <c r="I401" s="26"/>
      <c r="J401" s="25"/>
      <c r="K401" s="25" t="s">
        <v>654</v>
      </c>
      <c r="L401" s="25" t="s">
        <v>665</v>
      </c>
      <c r="M401" s="25" t="s">
        <v>1222</v>
      </c>
      <c r="N401" s="25" t="s">
        <v>667</v>
      </c>
      <c r="O401" s="25" t="s">
        <v>668</v>
      </c>
      <c r="P401" s="25" t="s">
        <v>669</v>
      </c>
      <c r="Q401" s="25" t="str">
        <f t="shared" si="6"/>
        <v>＝100%</v>
      </c>
      <c r="R401" s="25" t="s">
        <v>660</v>
      </c>
      <c r="S401" s="32"/>
    </row>
    <row r="402" ht="30.15" customHeight="1" spans="1:19">
      <c r="A402" s="8"/>
      <c r="B402" s="25"/>
      <c r="C402" s="25"/>
      <c r="D402" s="25"/>
      <c r="E402" s="25"/>
      <c r="F402" s="25"/>
      <c r="G402" s="26"/>
      <c r="H402" s="26"/>
      <c r="I402" s="26"/>
      <c r="J402" s="25"/>
      <c r="K402" s="25" t="s">
        <v>654</v>
      </c>
      <c r="L402" s="25" t="s">
        <v>665</v>
      </c>
      <c r="M402" s="25" t="s">
        <v>1223</v>
      </c>
      <c r="N402" s="25" t="s">
        <v>667</v>
      </c>
      <c r="O402" s="25" t="s">
        <v>668</v>
      </c>
      <c r="P402" s="25" t="s">
        <v>669</v>
      </c>
      <c r="Q402" s="25" t="str">
        <f t="shared" si="6"/>
        <v>＝100%</v>
      </c>
      <c r="R402" s="25" t="s">
        <v>660</v>
      </c>
      <c r="S402" s="32"/>
    </row>
    <row r="403" ht="30.15" customHeight="1" spans="1:19">
      <c r="A403" s="8"/>
      <c r="B403" s="25"/>
      <c r="C403" s="25"/>
      <c r="D403" s="25"/>
      <c r="E403" s="25"/>
      <c r="F403" s="25"/>
      <c r="G403" s="26"/>
      <c r="H403" s="26"/>
      <c r="I403" s="26"/>
      <c r="J403" s="25"/>
      <c r="K403" s="25" t="s">
        <v>654</v>
      </c>
      <c r="L403" s="25" t="s">
        <v>671</v>
      </c>
      <c r="M403" s="25" t="s">
        <v>1224</v>
      </c>
      <c r="N403" s="25" t="s">
        <v>667</v>
      </c>
      <c r="O403" s="25" t="s">
        <v>668</v>
      </c>
      <c r="P403" s="25" t="s">
        <v>669</v>
      </c>
      <c r="Q403" s="25" t="str">
        <f t="shared" si="6"/>
        <v>＝100%</v>
      </c>
      <c r="R403" s="25" t="s">
        <v>660</v>
      </c>
      <c r="S403" s="32"/>
    </row>
    <row r="404" ht="30.15" customHeight="1" spans="1:19">
      <c r="A404" s="8"/>
      <c r="B404" s="25"/>
      <c r="C404" s="25"/>
      <c r="D404" s="25"/>
      <c r="E404" s="25"/>
      <c r="F404" s="25"/>
      <c r="G404" s="26"/>
      <c r="H404" s="26"/>
      <c r="I404" s="26"/>
      <c r="J404" s="25"/>
      <c r="K404" s="25" t="s">
        <v>654</v>
      </c>
      <c r="L404" s="25" t="s">
        <v>671</v>
      </c>
      <c r="M404" s="25" t="s">
        <v>1225</v>
      </c>
      <c r="N404" s="25" t="s">
        <v>667</v>
      </c>
      <c r="O404" s="25" t="s">
        <v>668</v>
      </c>
      <c r="P404" s="25" t="s">
        <v>669</v>
      </c>
      <c r="Q404" s="25" t="str">
        <f t="shared" si="6"/>
        <v>＝100%</v>
      </c>
      <c r="R404" s="25" t="s">
        <v>660</v>
      </c>
      <c r="S404" s="32"/>
    </row>
    <row r="405" ht="30.15" customHeight="1" spans="1:19">
      <c r="A405" s="8"/>
      <c r="B405" s="25"/>
      <c r="C405" s="25"/>
      <c r="D405" s="25"/>
      <c r="E405" s="25"/>
      <c r="F405" s="25"/>
      <c r="G405" s="26"/>
      <c r="H405" s="26"/>
      <c r="I405" s="26"/>
      <c r="J405" s="25"/>
      <c r="K405" s="25" t="s">
        <v>654</v>
      </c>
      <c r="L405" s="25" t="s">
        <v>673</v>
      </c>
      <c r="M405" s="25" t="s">
        <v>721</v>
      </c>
      <c r="N405" s="25" t="s">
        <v>675</v>
      </c>
      <c r="O405" s="25" t="s">
        <v>1091</v>
      </c>
      <c r="P405" s="25" t="s">
        <v>677</v>
      </c>
      <c r="Q405" s="25" t="str">
        <f t="shared" si="6"/>
        <v>≤300万元</v>
      </c>
      <c r="R405" s="25" t="s">
        <v>678</v>
      </c>
      <c r="S405" s="32"/>
    </row>
    <row r="406" ht="30.15" customHeight="1" spans="1:19">
      <c r="A406" s="8"/>
      <c r="B406" s="25"/>
      <c r="C406" s="25"/>
      <c r="D406" s="25"/>
      <c r="E406" s="25"/>
      <c r="F406" s="25"/>
      <c r="G406" s="26"/>
      <c r="H406" s="26"/>
      <c r="I406" s="26"/>
      <c r="J406" s="25"/>
      <c r="K406" s="25" t="s">
        <v>733</v>
      </c>
      <c r="L406" s="25" t="s">
        <v>734</v>
      </c>
      <c r="M406" s="25" t="s">
        <v>1226</v>
      </c>
      <c r="N406" s="25" t="s">
        <v>736</v>
      </c>
      <c r="O406" s="25" t="s">
        <v>749</v>
      </c>
      <c r="P406" s="25" t="s">
        <v>706</v>
      </c>
      <c r="Q406" s="25" t="str">
        <f t="shared" si="6"/>
        <v>定性优良中低差套</v>
      </c>
      <c r="R406" s="25" t="s">
        <v>660</v>
      </c>
      <c r="S406" s="32"/>
    </row>
    <row r="407" ht="30.15" customHeight="1" spans="1:19">
      <c r="A407" s="8"/>
      <c r="B407" s="25"/>
      <c r="C407" s="25"/>
      <c r="D407" s="25"/>
      <c r="E407" s="25"/>
      <c r="F407" s="25"/>
      <c r="G407" s="26"/>
      <c r="H407" s="26"/>
      <c r="I407" s="26"/>
      <c r="J407" s="25"/>
      <c r="K407" s="25" t="s">
        <v>679</v>
      </c>
      <c r="L407" s="25" t="s">
        <v>680</v>
      </c>
      <c r="M407" s="25" t="s">
        <v>1227</v>
      </c>
      <c r="N407" s="25" t="s">
        <v>667</v>
      </c>
      <c r="O407" s="25" t="s">
        <v>668</v>
      </c>
      <c r="P407" s="25" t="s">
        <v>669</v>
      </c>
      <c r="Q407" s="25" t="str">
        <f t="shared" si="6"/>
        <v>＝100%</v>
      </c>
      <c r="R407" s="25" t="s">
        <v>660</v>
      </c>
      <c r="S407" s="32"/>
    </row>
    <row r="408" ht="45.2" customHeight="1" spans="1:19">
      <c r="A408" s="8"/>
      <c r="B408" s="25"/>
      <c r="C408" s="25" t="s">
        <v>1228</v>
      </c>
      <c r="D408" s="25" t="s">
        <v>650</v>
      </c>
      <c r="E408" s="25" t="s">
        <v>1217</v>
      </c>
      <c r="F408" s="25" t="s">
        <v>1218</v>
      </c>
      <c r="G408" s="26" t="s">
        <v>361</v>
      </c>
      <c r="H408" s="26" t="s">
        <v>361</v>
      </c>
      <c r="I408" s="26"/>
      <c r="J408" s="25" t="s">
        <v>1219</v>
      </c>
      <c r="K408" s="25" t="s">
        <v>654</v>
      </c>
      <c r="L408" s="25" t="s">
        <v>655</v>
      </c>
      <c r="M408" s="25" t="s">
        <v>1229</v>
      </c>
      <c r="N408" s="25" t="s">
        <v>667</v>
      </c>
      <c r="O408" s="25" t="s">
        <v>732</v>
      </c>
      <c r="P408" s="25" t="s">
        <v>745</v>
      </c>
      <c r="Q408" s="25" t="str">
        <f t="shared" si="6"/>
        <v>＝10人</v>
      </c>
      <c r="R408" s="25" t="s">
        <v>660</v>
      </c>
      <c r="S408" s="32"/>
    </row>
    <row r="409" ht="45.2" customHeight="1" spans="1:19">
      <c r="A409" s="8"/>
      <c r="B409" s="25"/>
      <c r="C409" s="25"/>
      <c r="D409" s="25"/>
      <c r="E409" s="25"/>
      <c r="F409" s="25"/>
      <c r="G409" s="26"/>
      <c r="H409" s="26"/>
      <c r="I409" s="26"/>
      <c r="J409" s="25"/>
      <c r="K409" s="25" t="s">
        <v>654</v>
      </c>
      <c r="L409" s="25" t="s">
        <v>655</v>
      </c>
      <c r="M409" s="25" t="s">
        <v>1230</v>
      </c>
      <c r="N409" s="25" t="s">
        <v>667</v>
      </c>
      <c r="O409" s="25" t="s">
        <v>896</v>
      </c>
      <c r="P409" s="25" t="s">
        <v>745</v>
      </c>
      <c r="Q409" s="25" t="str">
        <f t="shared" si="6"/>
        <v>＝12人</v>
      </c>
      <c r="R409" s="25" t="s">
        <v>660</v>
      </c>
      <c r="S409" s="32"/>
    </row>
    <row r="410" ht="45.2" customHeight="1" spans="1:19">
      <c r="A410" s="8"/>
      <c r="B410" s="25"/>
      <c r="C410" s="25"/>
      <c r="D410" s="25"/>
      <c r="E410" s="25"/>
      <c r="F410" s="25"/>
      <c r="G410" s="26"/>
      <c r="H410" s="26"/>
      <c r="I410" s="26"/>
      <c r="J410" s="25"/>
      <c r="K410" s="25" t="s">
        <v>654</v>
      </c>
      <c r="L410" s="25" t="s">
        <v>665</v>
      </c>
      <c r="M410" s="25" t="s">
        <v>1231</v>
      </c>
      <c r="N410" s="25" t="s">
        <v>667</v>
      </c>
      <c r="O410" s="25" t="s">
        <v>668</v>
      </c>
      <c r="P410" s="25" t="s">
        <v>669</v>
      </c>
      <c r="Q410" s="25" t="str">
        <f t="shared" si="6"/>
        <v>＝100%</v>
      </c>
      <c r="R410" s="25" t="s">
        <v>660</v>
      </c>
      <c r="S410" s="32"/>
    </row>
    <row r="411" ht="45.2" customHeight="1" spans="1:19">
      <c r="A411" s="8"/>
      <c r="B411" s="25"/>
      <c r="C411" s="25"/>
      <c r="D411" s="25"/>
      <c r="E411" s="25"/>
      <c r="F411" s="25"/>
      <c r="G411" s="26"/>
      <c r="H411" s="26"/>
      <c r="I411" s="26"/>
      <c r="J411" s="25"/>
      <c r="K411" s="25" t="s">
        <v>654</v>
      </c>
      <c r="L411" s="25" t="s">
        <v>671</v>
      </c>
      <c r="M411" s="25" t="s">
        <v>1232</v>
      </c>
      <c r="N411" s="25" t="s">
        <v>667</v>
      </c>
      <c r="O411" s="25" t="s">
        <v>668</v>
      </c>
      <c r="P411" s="25" t="s">
        <v>669</v>
      </c>
      <c r="Q411" s="25" t="str">
        <f t="shared" si="6"/>
        <v>＝100%</v>
      </c>
      <c r="R411" s="25" t="s">
        <v>660</v>
      </c>
      <c r="S411" s="32"/>
    </row>
    <row r="412" ht="45.2" customHeight="1" spans="1:19">
      <c r="A412" s="8"/>
      <c r="B412" s="25"/>
      <c r="C412" s="25"/>
      <c r="D412" s="25"/>
      <c r="E412" s="25"/>
      <c r="F412" s="25"/>
      <c r="G412" s="26"/>
      <c r="H412" s="26"/>
      <c r="I412" s="26"/>
      <c r="J412" s="25"/>
      <c r="K412" s="25" t="s">
        <v>654</v>
      </c>
      <c r="L412" s="25" t="s">
        <v>673</v>
      </c>
      <c r="M412" s="25" t="s">
        <v>721</v>
      </c>
      <c r="N412" s="25" t="s">
        <v>675</v>
      </c>
      <c r="O412" s="25" t="s">
        <v>1233</v>
      </c>
      <c r="P412" s="25" t="s">
        <v>677</v>
      </c>
      <c r="Q412" s="25" t="str">
        <f t="shared" si="6"/>
        <v>≤175万元</v>
      </c>
      <c r="R412" s="25" t="s">
        <v>678</v>
      </c>
      <c r="S412" s="32"/>
    </row>
    <row r="413" ht="45.2" customHeight="1" spans="1:19">
      <c r="A413" s="8"/>
      <c r="B413" s="25"/>
      <c r="C413" s="25"/>
      <c r="D413" s="25"/>
      <c r="E413" s="25"/>
      <c r="F413" s="25"/>
      <c r="G413" s="26"/>
      <c r="H413" s="26"/>
      <c r="I413" s="26"/>
      <c r="J413" s="25"/>
      <c r="K413" s="25" t="s">
        <v>679</v>
      </c>
      <c r="L413" s="25" t="s">
        <v>680</v>
      </c>
      <c r="M413" s="25" t="s">
        <v>1214</v>
      </c>
      <c r="N413" s="25" t="s">
        <v>667</v>
      </c>
      <c r="O413" s="25" t="s">
        <v>668</v>
      </c>
      <c r="P413" s="25" t="s">
        <v>669</v>
      </c>
      <c r="Q413" s="25" t="str">
        <f t="shared" si="6"/>
        <v>＝100%</v>
      </c>
      <c r="R413" s="25" t="s">
        <v>660</v>
      </c>
      <c r="S413" s="32"/>
    </row>
    <row r="414" ht="24.25" customHeight="1" spans="1:19">
      <c r="A414" s="8"/>
      <c r="B414" s="25"/>
      <c r="C414" s="25" t="s">
        <v>1088</v>
      </c>
      <c r="D414" s="25" t="s">
        <v>650</v>
      </c>
      <c r="E414" s="25" t="s">
        <v>1217</v>
      </c>
      <c r="F414" s="25" t="s">
        <v>1218</v>
      </c>
      <c r="G414" s="26" t="s">
        <v>362</v>
      </c>
      <c r="H414" s="26" t="s">
        <v>362</v>
      </c>
      <c r="I414" s="26"/>
      <c r="J414" s="25" t="s">
        <v>1234</v>
      </c>
      <c r="K414" s="25" t="s">
        <v>654</v>
      </c>
      <c r="L414" s="25" t="s">
        <v>655</v>
      </c>
      <c r="M414" s="25" t="s">
        <v>1027</v>
      </c>
      <c r="N414" s="25" t="s">
        <v>667</v>
      </c>
      <c r="O414" s="25" t="s">
        <v>1235</v>
      </c>
      <c r="P414" s="25" t="s">
        <v>745</v>
      </c>
      <c r="Q414" s="25" t="str">
        <f t="shared" si="6"/>
        <v>＝140人</v>
      </c>
      <c r="R414" s="25" t="s">
        <v>660</v>
      </c>
      <c r="S414" s="32"/>
    </row>
    <row r="415" ht="25.3" customHeight="1" spans="1:19">
      <c r="A415" s="8"/>
      <c r="B415" s="25"/>
      <c r="C415" s="25"/>
      <c r="D415" s="25"/>
      <c r="E415" s="25"/>
      <c r="F415" s="25"/>
      <c r="G415" s="26"/>
      <c r="H415" s="26"/>
      <c r="I415" s="26"/>
      <c r="J415" s="25"/>
      <c r="K415" s="25" t="s">
        <v>654</v>
      </c>
      <c r="L415" s="25" t="s">
        <v>665</v>
      </c>
      <c r="M415" s="25" t="s">
        <v>1236</v>
      </c>
      <c r="N415" s="25" t="s">
        <v>667</v>
      </c>
      <c r="O415" s="25" t="s">
        <v>668</v>
      </c>
      <c r="P415" s="25" t="s">
        <v>669</v>
      </c>
      <c r="Q415" s="25" t="str">
        <f t="shared" si="6"/>
        <v>＝100%</v>
      </c>
      <c r="R415" s="25" t="s">
        <v>660</v>
      </c>
      <c r="S415" s="32"/>
    </row>
    <row r="416" ht="24.25" customHeight="1" spans="1:19">
      <c r="A416" s="8"/>
      <c r="B416" s="25"/>
      <c r="C416" s="25"/>
      <c r="D416" s="25"/>
      <c r="E416" s="25"/>
      <c r="F416" s="25"/>
      <c r="G416" s="26"/>
      <c r="H416" s="26"/>
      <c r="I416" s="26"/>
      <c r="J416" s="25"/>
      <c r="K416" s="25" t="s">
        <v>654</v>
      </c>
      <c r="L416" s="25" t="s">
        <v>665</v>
      </c>
      <c r="M416" s="25" t="s">
        <v>701</v>
      </c>
      <c r="N416" s="25" t="s">
        <v>667</v>
      </c>
      <c r="O416" s="25" t="s">
        <v>668</v>
      </c>
      <c r="P416" s="25" t="s">
        <v>669</v>
      </c>
      <c r="Q416" s="25" t="str">
        <f t="shared" si="6"/>
        <v>＝100%</v>
      </c>
      <c r="R416" s="25" t="s">
        <v>660</v>
      </c>
      <c r="S416" s="32"/>
    </row>
    <row r="417" ht="25.3" customHeight="1" spans="1:19">
      <c r="A417" s="8"/>
      <c r="B417" s="25"/>
      <c r="C417" s="25"/>
      <c r="D417" s="25"/>
      <c r="E417" s="25"/>
      <c r="F417" s="25"/>
      <c r="G417" s="26"/>
      <c r="H417" s="26"/>
      <c r="I417" s="26"/>
      <c r="J417" s="25"/>
      <c r="K417" s="25" t="s">
        <v>654</v>
      </c>
      <c r="L417" s="25" t="s">
        <v>671</v>
      </c>
      <c r="M417" s="25" t="s">
        <v>1237</v>
      </c>
      <c r="N417" s="25" t="s">
        <v>667</v>
      </c>
      <c r="O417" s="25" t="s">
        <v>668</v>
      </c>
      <c r="P417" s="25" t="s">
        <v>669</v>
      </c>
      <c r="Q417" s="25" t="str">
        <f t="shared" si="6"/>
        <v>＝100%</v>
      </c>
      <c r="R417" s="25" t="s">
        <v>660</v>
      </c>
      <c r="S417" s="32"/>
    </row>
    <row r="418" ht="24.25" customHeight="1" spans="1:19">
      <c r="A418" s="8"/>
      <c r="B418" s="25"/>
      <c r="C418" s="25"/>
      <c r="D418" s="25"/>
      <c r="E418" s="25"/>
      <c r="F418" s="25"/>
      <c r="G418" s="26"/>
      <c r="H418" s="26"/>
      <c r="I418" s="26"/>
      <c r="J418" s="25"/>
      <c r="K418" s="25" t="s">
        <v>654</v>
      </c>
      <c r="L418" s="25" t="s">
        <v>673</v>
      </c>
      <c r="M418" s="25" t="s">
        <v>721</v>
      </c>
      <c r="N418" s="25" t="s">
        <v>675</v>
      </c>
      <c r="O418" s="25" t="s">
        <v>1238</v>
      </c>
      <c r="P418" s="25" t="s">
        <v>677</v>
      </c>
      <c r="Q418" s="25" t="str">
        <f t="shared" si="6"/>
        <v>≤436.8万元</v>
      </c>
      <c r="R418" s="25" t="s">
        <v>678</v>
      </c>
      <c r="S418" s="32"/>
    </row>
    <row r="419" ht="25.3" customHeight="1" spans="1:19">
      <c r="A419" s="8"/>
      <c r="B419" s="25"/>
      <c r="C419" s="25"/>
      <c r="D419" s="25"/>
      <c r="E419" s="25"/>
      <c r="F419" s="25"/>
      <c r="G419" s="26"/>
      <c r="H419" s="26"/>
      <c r="I419" s="26"/>
      <c r="J419" s="25"/>
      <c r="K419" s="25" t="s">
        <v>733</v>
      </c>
      <c r="L419" s="25" t="s">
        <v>734</v>
      </c>
      <c r="M419" s="25" t="s">
        <v>1239</v>
      </c>
      <c r="N419" s="25" t="s">
        <v>736</v>
      </c>
      <c r="O419" s="25" t="s">
        <v>749</v>
      </c>
      <c r="P419" s="25" t="s">
        <v>706</v>
      </c>
      <c r="Q419" s="25" t="str">
        <f t="shared" si="6"/>
        <v>定性优良中低差套</v>
      </c>
      <c r="R419" s="25" t="s">
        <v>660</v>
      </c>
      <c r="S419" s="32"/>
    </row>
    <row r="420" ht="25.3" customHeight="1" spans="1:19">
      <c r="A420" s="8"/>
      <c r="B420" s="25"/>
      <c r="C420" s="25"/>
      <c r="D420" s="25"/>
      <c r="E420" s="25"/>
      <c r="F420" s="25"/>
      <c r="G420" s="26"/>
      <c r="H420" s="26"/>
      <c r="I420" s="26"/>
      <c r="J420" s="25"/>
      <c r="K420" s="25" t="s">
        <v>679</v>
      </c>
      <c r="L420" s="25" t="s">
        <v>680</v>
      </c>
      <c r="M420" s="25" t="s">
        <v>1240</v>
      </c>
      <c r="N420" s="25" t="s">
        <v>657</v>
      </c>
      <c r="O420" s="25" t="s">
        <v>924</v>
      </c>
      <c r="P420" s="25" t="s">
        <v>669</v>
      </c>
      <c r="Q420" s="25" t="str">
        <f t="shared" si="6"/>
        <v>≥95%</v>
      </c>
      <c r="R420" s="25" t="s">
        <v>660</v>
      </c>
      <c r="S420" s="32"/>
    </row>
    <row r="421" ht="25.3" customHeight="1" spans="1:19">
      <c r="A421" s="8"/>
      <c r="B421" s="25"/>
      <c r="C421" s="25"/>
      <c r="D421" s="25"/>
      <c r="E421" s="25"/>
      <c r="F421" s="25"/>
      <c r="G421" s="26"/>
      <c r="H421" s="26"/>
      <c r="I421" s="26"/>
      <c r="J421" s="25"/>
      <c r="K421" s="25" t="s">
        <v>679</v>
      </c>
      <c r="L421" s="25" t="s">
        <v>680</v>
      </c>
      <c r="M421" s="25" t="s">
        <v>1241</v>
      </c>
      <c r="N421" s="25" t="s">
        <v>657</v>
      </c>
      <c r="O421" s="25" t="s">
        <v>924</v>
      </c>
      <c r="P421" s="25" t="s">
        <v>669</v>
      </c>
      <c r="Q421" s="25" t="str">
        <f t="shared" si="6"/>
        <v>≥95%</v>
      </c>
      <c r="R421" s="25" t="s">
        <v>660</v>
      </c>
      <c r="S421" s="32"/>
    </row>
    <row r="422" ht="16.55" customHeight="1" spans="1:19">
      <c r="A422" s="8"/>
      <c r="B422" s="25"/>
      <c r="C422" s="25" t="s">
        <v>1242</v>
      </c>
      <c r="D422" s="25" t="s">
        <v>1182</v>
      </c>
      <c r="E422" s="25" t="s">
        <v>1217</v>
      </c>
      <c r="F422" s="25" t="s">
        <v>1218</v>
      </c>
      <c r="G422" s="26" t="s">
        <v>364</v>
      </c>
      <c r="H422" s="26" t="s">
        <v>364</v>
      </c>
      <c r="I422" s="26"/>
      <c r="J422" s="25" t="s">
        <v>1243</v>
      </c>
      <c r="K422" s="25" t="s">
        <v>654</v>
      </c>
      <c r="L422" s="25" t="s">
        <v>655</v>
      </c>
      <c r="M422" s="25" t="s">
        <v>1027</v>
      </c>
      <c r="N422" s="25" t="s">
        <v>667</v>
      </c>
      <c r="O422" s="25" t="s">
        <v>896</v>
      </c>
      <c r="P422" s="25" t="s">
        <v>745</v>
      </c>
      <c r="Q422" s="25" t="str">
        <f t="shared" si="6"/>
        <v>＝12人</v>
      </c>
      <c r="R422" s="25" t="s">
        <v>660</v>
      </c>
      <c r="S422" s="32"/>
    </row>
    <row r="423" ht="16.55" customHeight="1" spans="1:19">
      <c r="A423" s="8"/>
      <c r="B423" s="25"/>
      <c r="C423" s="25"/>
      <c r="D423" s="25"/>
      <c r="E423" s="25"/>
      <c r="F423" s="25"/>
      <c r="G423" s="26"/>
      <c r="H423" s="26"/>
      <c r="I423" s="26"/>
      <c r="J423" s="25"/>
      <c r="K423" s="25" t="s">
        <v>654</v>
      </c>
      <c r="L423" s="25" t="s">
        <v>665</v>
      </c>
      <c r="M423" s="25" t="s">
        <v>1244</v>
      </c>
      <c r="N423" s="25" t="s">
        <v>667</v>
      </c>
      <c r="O423" s="25" t="s">
        <v>668</v>
      </c>
      <c r="P423" s="25" t="s">
        <v>669</v>
      </c>
      <c r="Q423" s="25" t="str">
        <f t="shared" si="6"/>
        <v>＝100%</v>
      </c>
      <c r="R423" s="25" t="s">
        <v>660</v>
      </c>
      <c r="S423" s="32"/>
    </row>
    <row r="424" ht="16.55" customHeight="1" spans="1:19">
      <c r="A424" s="8"/>
      <c r="B424" s="25"/>
      <c r="C424" s="25"/>
      <c r="D424" s="25"/>
      <c r="E424" s="25"/>
      <c r="F424" s="25"/>
      <c r="G424" s="26"/>
      <c r="H424" s="26"/>
      <c r="I424" s="26"/>
      <c r="J424" s="25"/>
      <c r="K424" s="25" t="s">
        <v>654</v>
      </c>
      <c r="L424" s="25" t="s">
        <v>671</v>
      </c>
      <c r="M424" s="25" t="s">
        <v>1245</v>
      </c>
      <c r="N424" s="25" t="s">
        <v>667</v>
      </c>
      <c r="O424" s="25" t="s">
        <v>1246</v>
      </c>
      <c r="P424" s="25" t="s">
        <v>1017</v>
      </c>
      <c r="Q424" s="25" t="str">
        <f t="shared" si="6"/>
        <v>＝270天</v>
      </c>
      <c r="R424" s="25" t="s">
        <v>660</v>
      </c>
      <c r="S424" s="32"/>
    </row>
    <row r="425" ht="16.55" customHeight="1" spans="1:19">
      <c r="A425" s="8"/>
      <c r="B425" s="25"/>
      <c r="C425" s="25"/>
      <c r="D425" s="25"/>
      <c r="E425" s="25"/>
      <c r="F425" s="25"/>
      <c r="G425" s="26"/>
      <c r="H425" s="26"/>
      <c r="I425" s="26"/>
      <c r="J425" s="25"/>
      <c r="K425" s="25" t="s">
        <v>654</v>
      </c>
      <c r="L425" s="25" t="s">
        <v>673</v>
      </c>
      <c r="M425" s="25" t="s">
        <v>1247</v>
      </c>
      <c r="N425" s="25" t="s">
        <v>667</v>
      </c>
      <c r="O425" s="25" t="s">
        <v>1248</v>
      </c>
      <c r="P425" s="25" t="s">
        <v>1249</v>
      </c>
      <c r="Q425" s="25" t="str">
        <f t="shared" si="6"/>
        <v>＝22.5元/人·次</v>
      </c>
      <c r="R425" s="25" t="s">
        <v>660</v>
      </c>
      <c r="S425" s="32"/>
    </row>
    <row r="426" ht="25.3" customHeight="1" spans="1:19">
      <c r="A426" s="8"/>
      <c r="B426" s="25"/>
      <c r="C426" s="25"/>
      <c r="D426" s="25"/>
      <c r="E426" s="25"/>
      <c r="F426" s="25"/>
      <c r="G426" s="26"/>
      <c r="H426" s="26"/>
      <c r="I426" s="26"/>
      <c r="J426" s="25"/>
      <c r="K426" s="25" t="s">
        <v>679</v>
      </c>
      <c r="L426" s="25" t="s">
        <v>680</v>
      </c>
      <c r="M426" s="25" t="s">
        <v>1214</v>
      </c>
      <c r="N426" s="25" t="s">
        <v>657</v>
      </c>
      <c r="O426" s="25" t="s">
        <v>682</v>
      </c>
      <c r="P426" s="25" t="s">
        <v>669</v>
      </c>
      <c r="Q426" s="25" t="str">
        <f t="shared" si="6"/>
        <v>≥90%</v>
      </c>
      <c r="R426" s="25" t="s">
        <v>660</v>
      </c>
      <c r="S426" s="32"/>
    </row>
    <row r="427" ht="64.75" customHeight="1" spans="1:19">
      <c r="A427" s="8"/>
      <c r="B427" s="25" t="s">
        <v>1250</v>
      </c>
      <c r="C427" s="25" t="s">
        <v>1251</v>
      </c>
      <c r="D427" s="25" t="s">
        <v>650</v>
      </c>
      <c r="E427" s="25" t="s">
        <v>956</v>
      </c>
      <c r="F427" s="25" t="s">
        <v>1025</v>
      </c>
      <c r="G427" s="26" t="s">
        <v>367</v>
      </c>
      <c r="H427" s="26" t="s">
        <v>367</v>
      </c>
      <c r="I427" s="26"/>
      <c r="J427" s="25" t="s">
        <v>1252</v>
      </c>
      <c r="K427" s="25" t="s">
        <v>654</v>
      </c>
      <c r="L427" s="25" t="s">
        <v>655</v>
      </c>
      <c r="M427" s="25" t="s">
        <v>1253</v>
      </c>
      <c r="N427" s="25" t="s">
        <v>657</v>
      </c>
      <c r="O427" s="25" t="s">
        <v>1028</v>
      </c>
      <c r="P427" s="25" t="s">
        <v>745</v>
      </c>
      <c r="Q427" s="25" t="str">
        <f t="shared" si="6"/>
        <v>≥92人</v>
      </c>
      <c r="R427" s="25" t="s">
        <v>660</v>
      </c>
      <c r="S427" s="32"/>
    </row>
    <row r="428" ht="64.75" customHeight="1" spans="1:19">
      <c r="A428" s="8"/>
      <c r="B428" s="25"/>
      <c r="C428" s="25"/>
      <c r="D428" s="25"/>
      <c r="E428" s="25"/>
      <c r="F428" s="25"/>
      <c r="G428" s="26"/>
      <c r="H428" s="26"/>
      <c r="I428" s="26"/>
      <c r="J428" s="25"/>
      <c r="K428" s="25" t="s">
        <v>654</v>
      </c>
      <c r="L428" s="25" t="s">
        <v>665</v>
      </c>
      <c r="M428" s="25" t="s">
        <v>1254</v>
      </c>
      <c r="N428" s="25" t="s">
        <v>667</v>
      </c>
      <c r="O428" s="25" t="s">
        <v>668</v>
      </c>
      <c r="P428" s="25" t="s">
        <v>669</v>
      </c>
      <c r="Q428" s="25" t="str">
        <f t="shared" si="6"/>
        <v>＝100%</v>
      </c>
      <c r="R428" s="25" t="s">
        <v>660</v>
      </c>
      <c r="S428" s="32"/>
    </row>
    <row r="429" ht="64.75" customHeight="1" spans="1:19">
      <c r="A429" s="8"/>
      <c r="B429" s="25"/>
      <c r="C429" s="25"/>
      <c r="D429" s="25"/>
      <c r="E429" s="25"/>
      <c r="F429" s="25"/>
      <c r="G429" s="26"/>
      <c r="H429" s="26"/>
      <c r="I429" s="26"/>
      <c r="J429" s="25"/>
      <c r="K429" s="25" t="s">
        <v>654</v>
      </c>
      <c r="L429" s="25" t="s">
        <v>671</v>
      </c>
      <c r="M429" s="25" t="s">
        <v>1255</v>
      </c>
      <c r="N429" s="25" t="s">
        <v>667</v>
      </c>
      <c r="O429" s="25" t="s">
        <v>668</v>
      </c>
      <c r="P429" s="25" t="s">
        <v>669</v>
      </c>
      <c r="Q429" s="25" t="str">
        <f t="shared" si="6"/>
        <v>＝100%</v>
      </c>
      <c r="R429" s="25" t="s">
        <v>660</v>
      </c>
      <c r="S429" s="32"/>
    </row>
    <row r="430" ht="64.75" customHeight="1" spans="1:19">
      <c r="A430" s="8"/>
      <c r="B430" s="25"/>
      <c r="C430" s="25"/>
      <c r="D430" s="25"/>
      <c r="E430" s="25"/>
      <c r="F430" s="25"/>
      <c r="G430" s="26"/>
      <c r="H430" s="26"/>
      <c r="I430" s="26"/>
      <c r="J430" s="25"/>
      <c r="K430" s="25" t="s">
        <v>654</v>
      </c>
      <c r="L430" s="25" t="s">
        <v>673</v>
      </c>
      <c r="M430" s="25" t="s">
        <v>674</v>
      </c>
      <c r="N430" s="25" t="s">
        <v>675</v>
      </c>
      <c r="O430" s="25" t="s">
        <v>1246</v>
      </c>
      <c r="P430" s="25" t="s">
        <v>677</v>
      </c>
      <c r="Q430" s="25" t="str">
        <f t="shared" si="6"/>
        <v>≤270万元</v>
      </c>
      <c r="R430" s="25" t="s">
        <v>660</v>
      </c>
      <c r="S430" s="32"/>
    </row>
    <row r="431" ht="64.75" customHeight="1" spans="1:19">
      <c r="A431" s="8"/>
      <c r="B431" s="25"/>
      <c r="C431" s="25"/>
      <c r="D431" s="25"/>
      <c r="E431" s="25"/>
      <c r="F431" s="25"/>
      <c r="G431" s="26"/>
      <c r="H431" s="26"/>
      <c r="I431" s="26"/>
      <c r="J431" s="25"/>
      <c r="K431" s="25" t="s">
        <v>733</v>
      </c>
      <c r="L431" s="25" t="s">
        <v>734</v>
      </c>
      <c r="M431" s="25" t="s">
        <v>1256</v>
      </c>
      <c r="N431" s="25" t="s">
        <v>736</v>
      </c>
      <c r="O431" s="25" t="s">
        <v>1178</v>
      </c>
      <c r="P431" s="25" t="s">
        <v>706</v>
      </c>
      <c r="Q431" s="25" t="str">
        <f t="shared" si="6"/>
        <v>定性好坏套</v>
      </c>
      <c r="R431" s="25" t="s">
        <v>660</v>
      </c>
      <c r="S431" s="32"/>
    </row>
    <row r="432" ht="64.75" customHeight="1" spans="1:19">
      <c r="A432" s="8"/>
      <c r="B432" s="25"/>
      <c r="C432" s="25"/>
      <c r="D432" s="25"/>
      <c r="E432" s="25"/>
      <c r="F432" s="25"/>
      <c r="G432" s="26"/>
      <c r="H432" s="26"/>
      <c r="I432" s="26"/>
      <c r="J432" s="25"/>
      <c r="K432" s="25" t="s">
        <v>679</v>
      </c>
      <c r="L432" s="25" t="s">
        <v>680</v>
      </c>
      <c r="M432" s="25" t="s">
        <v>1257</v>
      </c>
      <c r="N432" s="25" t="s">
        <v>657</v>
      </c>
      <c r="O432" s="25" t="s">
        <v>1035</v>
      </c>
      <c r="P432" s="25" t="s">
        <v>669</v>
      </c>
      <c r="Q432" s="25" t="str">
        <f t="shared" si="6"/>
        <v>≥98%</v>
      </c>
      <c r="R432" s="25" t="s">
        <v>660</v>
      </c>
      <c r="S432" s="32"/>
    </row>
    <row r="433" ht="20.7" customHeight="1" spans="1:19">
      <c r="A433" s="8"/>
      <c r="B433" s="25"/>
      <c r="C433" s="25" t="s">
        <v>1258</v>
      </c>
      <c r="D433" s="25" t="s">
        <v>650</v>
      </c>
      <c r="E433" s="25" t="s">
        <v>1259</v>
      </c>
      <c r="F433" s="25" t="s">
        <v>1025</v>
      </c>
      <c r="G433" s="26" t="s">
        <v>180</v>
      </c>
      <c r="H433" s="26" t="s">
        <v>180</v>
      </c>
      <c r="I433" s="26"/>
      <c r="J433" s="25" t="s">
        <v>1260</v>
      </c>
      <c r="K433" s="25" t="s">
        <v>654</v>
      </c>
      <c r="L433" s="25" t="s">
        <v>655</v>
      </c>
      <c r="M433" s="25" t="s">
        <v>1261</v>
      </c>
      <c r="N433" s="25" t="s">
        <v>667</v>
      </c>
      <c r="O433" s="25" t="s">
        <v>1262</v>
      </c>
      <c r="P433" s="25" t="s">
        <v>1263</v>
      </c>
      <c r="Q433" s="25" t="str">
        <f t="shared" si="6"/>
        <v>＝2638平米</v>
      </c>
      <c r="R433" s="25" t="s">
        <v>660</v>
      </c>
      <c r="S433" s="32"/>
    </row>
    <row r="434" ht="20.7" customHeight="1" spans="1:19">
      <c r="A434" s="8"/>
      <c r="B434" s="25"/>
      <c r="C434" s="25"/>
      <c r="D434" s="25"/>
      <c r="E434" s="25"/>
      <c r="F434" s="25"/>
      <c r="G434" s="26"/>
      <c r="H434" s="26"/>
      <c r="I434" s="26"/>
      <c r="J434" s="25"/>
      <c r="K434" s="25" t="s">
        <v>654</v>
      </c>
      <c r="L434" s="25" t="s">
        <v>665</v>
      </c>
      <c r="M434" s="25" t="s">
        <v>1264</v>
      </c>
      <c r="N434" s="25" t="s">
        <v>667</v>
      </c>
      <c r="O434" s="25" t="s">
        <v>668</v>
      </c>
      <c r="P434" s="25" t="s">
        <v>669</v>
      </c>
      <c r="Q434" s="25" t="str">
        <f t="shared" si="6"/>
        <v>＝100%</v>
      </c>
      <c r="R434" s="25" t="s">
        <v>660</v>
      </c>
      <c r="S434" s="32"/>
    </row>
    <row r="435" ht="20.7" customHeight="1" spans="1:19">
      <c r="A435" s="8"/>
      <c r="B435" s="25"/>
      <c r="C435" s="25"/>
      <c r="D435" s="25"/>
      <c r="E435" s="25"/>
      <c r="F435" s="25"/>
      <c r="G435" s="26"/>
      <c r="H435" s="26"/>
      <c r="I435" s="26"/>
      <c r="J435" s="25"/>
      <c r="K435" s="25" t="s">
        <v>654</v>
      </c>
      <c r="L435" s="25" t="s">
        <v>671</v>
      </c>
      <c r="M435" s="25" t="s">
        <v>1265</v>
      </c>
      <c r="N435" s="25" t="s">
        <v>667</v>
      </c>
      <c r="O435" s="25" t="s">
        <v>867</v>
      </c>
      <c r="P435" s="25" t="s">
        <v>1194</v>
      </c>
      <c r="Q435" s="25" t="str">
        <f t="shared" si="6"/>
        <v>＝1年</v>
      </c>
      <c r="R435" s="25" t="s">
        <v>660</v>
      </c>
      <c r="S435" s="32"/>
    </row>
    <row r="436" ht="20.7" customHeight="1" spans="1:19">
      <c r="A436" s="8"/>
      <c r="B436" s="25"/>
      <c r="C436" s="25"/>
      <c r="D436" s="25"/>
      <c r="E436" s="25"/>
      <c r="F436" s="25"/>
      <c r="G436" s="26"/>
      <c r="H436" s="26"/>
      <c r="I436" s="26"/>
      <c r="J436" s="25"/>
      <c r="K436" s="25" t="s">
        <v>654</v>
      </c>
      <c r="L436" s="25" t="s">
        <v>673</v>
      </c>
      <c r="M436" s="25" t="s">
        <v>721</v>
      </c>
      <c r="N436" s="25" t="s">
        <v>675</v>
      </c>
      <c r="O436" s="25" t="s">
        <v>1266</v>
      </c>
      <c r="P436" s="25" t="s">
        <v>677</v>
      </c>
      <c r="Q436" s="25" t="str">
        <f t="shared" si="6"/>
        <v>≤144.43万元</v>
      </c>
      <c r="R436" s="25" t="s">
        <v>678</v>
      </c>
      <c r="S436" s="32"/>
    </row>
    <row r="437" ht="25.3" customHeight="1" spans="1:19">
      <c r="A437" s="8"/>
      <c r="B437" s="25"/>
      <c r="C437" s="25"/>
      <c r="D437" s="25"/>
      <c r="E437" s="25"/>
      <c r="F437" s="25"/>
      <c r="G437" s="26"/>
      <c r="H437" s="26"/>
      <c r="I437" s="26"/>
      <c r="J437" s="25"/>
      <c r="K437" s="25" t="s">
        <v>679</v>
      </c>
      <c r="L437" s="25" t="s">
        <v>680</v>
      </c>
      <c r="M437" s="25" t="s">
        <v>1214</v>
      </c>
      <c r="N437" s="25" t="s">
        <v>657</v>
      </c>
      <c r="O437" s="25" t="s">
        <v>924</v>
      </c>
      <c r="P437" s="25" t="s">
        <v>669</v>
      </c>
      <c r="Q437" s="25" t="str">
        <f t="shared" si="6"/>
        <v>≥95%</v>
      </c>
      <c r="R437" s="25" t="s">
        <v>660</v>
      </c>
      <c r="S437" s="32"/>
    </row>
    <row r="438" ht="23.2" customHeight="1" spans="1:19">
      <c r="A438" s="8"/>
      <c r="B438" s="25"/>
      <c r="C438" s="25" t="s">
        <v>1267</v>
      </c>
      <c r="D438" s="25" t="s">
        <v>650</v>
      </c>
      <c r="E438" s="25" t="s">
        <v>1259</v>
      </c>
      <c r="F438" s="25" t="s">
        <v>1025</v>
      </c>
      <c r="G438" s="26" t="s">
        <v>370</v>
      </c>
      <c r="H438" s="26" t="s">
        <v>370</v>
      </c>
      <c r="I438" s="26"/>
      <c r="J438" s="25" t="s">
        <v>1268</v>
      </c>
      <c r="K438" s="25" t="s">
        <v>654</v>
      </c>
      <c r="L438" s="25" t="s">
        <v>655</v>
      </c>
      <c r="M438" s="25" t="s">
        <v>1027</v>
      </c>
      <c r="N438" s="25" t="s">
        <v>667</v>
      </c>
      <c r="O438" s="25" t="s">
        <v>1269</v>
      </c>
      <c r="P438" s="25" t="s">
        <v>745</v>
      </c>
      <c r="Q438" s="25" t="str">
        <f t="shared" si="6"/>
        <v>＝152人</v>
      </c>
      <c r="R438" s="25" t="s">
        <v>660</v>
      </c>
      <c r="S438" s="32"/>
    </row>
    <row r="439" ht="25.3" customHeight="1" spans="1:19">
      <c r="A439" s="8"/>
      <c r="B439" s="25"/>
      <c r="C439" s="25"/>
      <c r="D439" s="25"/>
      <c r="E439" s="25"/>
      <c r="F439" s="25"/>
      <c r="G439" s="26"/>
      <c r="H439" s="26"/>
      <c r="I439" s="26"/>
      <c r="J439" s="25"/>
      <c r="K439" s="25" t="s">
        <v>654</v>
      </c>
      <c r="L439" s="25" t="s">
        <v>665</v>
      </c>
      <c r="M439" s="25" t="s">
        <v>1270</v>
      </c>
      <c r="N439" s="25" t="s">
        <v>736</v>
      </c>
      <c r="O439" s="25" t="s">
        <v>749</v>
      </c>
      <c r="P439" s="25" t="s">
        <v>706</v>
      </c>
      <c r="Q439" s="25" t="str">
        <f t="shared" si="6"/>
        <v>定性优良中低差套</v>
      </c>
      <c r="R439" s="25" t="s">
        <v>660</v>
      </c>
      <c r="S439" s="32"/>
    </row>
    <row r="440" ht="23.2" customHeight="1" spans="1:19">
      <c r="A440" s="8"/>
      <c r="B440" s="25"/>
      <c r="C440" s="25"/>
      <c r="D440" s="25"/>
      <c r="E440" s="25"/>
      <c r="F440" s="25"/>
      <c r="G440" s="26"/>
      <c r="H440" s="26"/>
      <c r="I440" s="26"/>
      <c r="J440" s="25"/>
      <c r="K440" s="25" t="s">
        <v>654</v>
      </c>
      <c r="L440" s="25" t="s">
        <v>671</v>
      </c>
      <c r="M440" s="25" t="s">
        <v>1271</v>
      </c>
      <c r="N440" s="25" t="s">
        <v>667</v>
      </c>
      <c r="O440" s="25" t="s">
        <v>668</v>
      </c>
      <c r="P440" s="25" t="s">
        <v>669</v>
      </c>
      <c r="Q440" s="25" t="str">
        <f t="shared" si="6"/>
        <v>＝100%</v>
      </c>
      <c r="R440" s="25" t="s">
        <v>660</v>
      </c>
      <c r="S440" s="32"/>
    </row>
    <row r="441" ht="23.2" customHeight="1" spans="1:19">
      <c r="A441" s="8"/>
      <c r="B441" s="25"/>
      <c r="C441" s="25"/>
      <c r="D441" s="25"/>
      <c r="E441" s="25"/>
      <c r="F441" s="25"/>
      <c r="G441" s="26"/>
      <c r="H441" s="26"/>
      <c r="I441" s="26"/>
      <c r="J441" s="25"/>
      <c r="K441" s="25" t="s">
        <v>654</v>
      </c>
      <c r="L441" s="25" t="s">
        <v>673</v>
      </c>
      <c r="M441" s="25" t="s">
        <v>721</v>
      </c>
      <c r="N441" s="25" t="s">
        <v>675</v>
      </c>
      <c r="O441" s="25" t="s">
        <v>1272</v>
      </c>
      <c r="P441" s="25" t="s">
        <v>677</v>
      </c>
      <c r="Q441" s="25" t="str">
        <f t="shared" si="6"/>
        <v>≤68.4万元</v>
      </c>
      <c r="R441" s="25" t="s">
        <v>678</v>
      </c>
      <c r="S441" s="32"/>
    </row>
    <row r="442" ht="25.3" customHeight="1" spans="1:19">
      <c r="A442" s="8"/>
      <c r="B442" s="25"/>
      <c r="C442" s="25"/>
      <c r="D442" s="25"/>
      <c r="E442" s="25"/>
      <c r="F442" s="25"/>
      <c r="G442" s="26"/>
      <c r="H442" s="26"/>
      <c r="I442" s="26"/>
      <c r="J442" s="25"/>
      <c r="K442" s="25" t="s">
        <v>679</v>
      </c>
      <c r="L442" s="25" t="s">
        <v>680</v>
      </c>
      <c r="M442" s="25" t="s">
        <v>1273</v>
      </c>
      <c r="N442" s="25" t="s">
        <v>657</v>
      </c>
      <c r="O442" s="25" t="s">
        <v>924</v>
      </c>
      <c r="P442" s="25" t="s">
        <v>669</v>
      </c>
      <c r="Q442" s="25" t="str">
        <f t="shared" si="6"/>
        <v>≥95%</v>
      </c>
      <c r="R442" s="25" t="s">
        <v>660</v>
      </c>
      <c r="S442" s="32"/>
    </row>
    <row r="443" ht="36.6" customHeight="1" spans="1:19">
      <c r="A443" s="8"/>
      <c r="B443" s="25"/>
      <c r="C443" s="25" t="s">
        <v>1088</v>
      </c>
      <c r="D443" s="25" t="s">
        <v>650</v>
      </c>
      <c r="E443" s="25" t="s">
        <v>1259</v>
      </c>
      <c r="F443" s="25" t="s">
        <v>1025</v>
      </c>
      <c r="G443" s="26" t="s">
        <v>371</v>
      </c>
      <c r="H443" s="26" t="s">
        <v>371</v>
      </c>
      <c r="I443" s="26"/>
      <c r="J443" s="25" t="s">
        <v>1274</v>
      </c>
      <c r="K443" s="25" t="s">
        <v>654</v>
      </c>
      <c r="L443" s="25" t="s">
        <v>655</v>
      </c>
      <c r="M443" s="25" t="s">
        <v>1275</v>
      </c>
      <c r="N443" s="25" t="s">
        <v>667</v>
      </c>
      <c r="O443" s="25" t="s">
        <v>1064</v>
      </c>
      <c r="P443" s="25" t="s">
        <v>745</v>
      </c>
      <c r="Q443" s="25" t="str">
        <f t="shared" si="6"/>
        <v>＝25人</v>
      </c>
      <c r="R443" s="25" t="s">
        <v>660</v>
      </c>
      <c r="S443" s="32"/>
    </row>
    <row r="444" ht="36.6" customHeight="1" spans="1:19">
      <c r="A444" s="8"/>
      <c r="B444" s="25"/>
      <c r="C444" s="25"/>
      <c r="D444" s="25"/>
      <c r="E444" s="25"/>
      <c r="F444" s="25"/>
      <c r="G444" s="26"/>
      <c r="H444" s="26"/>
      <c r="I444" s="26"/>
      <c r="J444" s="25"/>
      <c r="K444" s="25" t="s">
        <v>654</v>
      </c>
      <c r="L444" s="25" t="s">
        <v>665</v>
      </c>
      <c r="M444" s="25" t="s">
        <v>995</v>
      </c>
      <c r="N444" s="25" t="s">
        <v>667</v>
      </c>
      <c r="O444" s="25" t="s">
        <v>668</v>
      </c>
      <c r="P444" s="25" t="s">
        <v>669</v>
      </c>
      <c r="Q444" s="25" t="str">
        <f t="shared" si="6"/>
        <v>＝100%</v>
      </c>
      <c r="R444" s="25" t="s">
        <v>660</v>
      </c>
      <c r="S444" s="32"/>
    </row>
    <row r="445" ht="36.6" customHeight="1" spans="1:19">
      <c r="A445" s="8"/>
      <c r="B445" s="25"/>
      <c r="C445" s="25"/>
      <c r="D445" s="25"/>
      <c r="E445" s="25"/>
      <c r="F445" s="25"/>
      <c r="G445" s="26"/>
      <c r="H445" s="26"/>
      <c r="I445" s="26"/>
      <c r="J445" s="25"/>
      <c r="K445" s="25" t="s">
        <v>654</v>
      </c>
      <c r="L445" s="25" t="s">
        <v>671</v>
      </c>
      <c r="M445" s="25" t="s">
        <v>1271</v>
      </c>
      <c r="N445" s="25" t="s">
        <v>667</v>
      </c>
      <c r="O445" s="25" t="s">
        <v>668</v>
      </c>
      <c r="P445" s="25" t="s">
        <v>669</v>
      </c>
      <c r="Q445" s="25" t="str">
        <f t="shared" si="6"/>
        <v>＝100%</v>
      </c>
      <c r="R445" s="25" t="s">
        <v>660</v>
      </c>
      <c r="S445" s="32"/>
    </row>
    <row r="446" ht="36.6" customHeight="1" spans="1:19">
      <c r="A446" s="8"/>
      <c r="B446" s="25"/>
      <c r="C446" s="25"/>
      <c r="D446" s="25"/>
      <c r="E446" s="25"/>
      <c r="F446" s="25"/>
      <c r="G446" s="26"/>
      <c r="H446" s="26"/>
      <c r="I446" s="26"/>
      <c r="J446" s="25"/>
      <c r="K446" s="25" t="s">
        <v>654</v>
      </c>
      <c r="L446" s="25" t="s">
        <v>673</v>
      </c>
      <c r="M446" s="25" t="s">
        <v>721</v>
      </c>
      <c r="N446" s="25" t="s">
        <v>675</v>
      </c>
      <c r="O446" s="25" t="s">
        <v>1276</v>
      </c>
      <c r="P446" s="25" t="s">
        <v>677</v>
      </c>
      <c r="Q446" s="25" t="str">
        <f t="shared" si="6"/>
        <v>≤99万元</v>
      </c>
      <c r="R446" s="25" t="s">
        <v>678</v>
      </c>
      <c r="S446" s="32"/>
    </row>
    <row r="447" ht="36.6" customHeight="1" spans="1:19">
      <c r="A447" s="8"/>
      <c r="B447" s="25"/>
      <c r="C447" s="25"/>
      <c r="D447" s="25"/>
      <c r="E447" s="25"/>
      <c r="F447" s="25"/>
      <c r="G447" s="26"/>
      <c r="H447" s="26"/>
      <c r="I447" s="26"/>
      <c r="J447" s="25"/>
      <c r="K447" s="25" t="s">
        <v>733</v>
      </c>
      <c r="L447" s="25" t="s">
        <v>734</v>
      </c>
      <c r="M447" s="25" t="s">
        <v>1277</v>
      </c>
      <c r="N447" s="25" t="s">
        <v>736</v>
      </c>
      <c r="O447" s="25" t="s">
        <v>749</v>
      </c>
      <c r="P447" s="25" t="s">
        <v>706</v>
      </c>
      <c r="Q447" s="25" t="str">
        <f t="shared" si="6"/>
        <v>定性优良中低差套</v>
      </c>
      <c r="R447" s="25" t="s">
        <v>660</v>
      </c>
      <c r="S447" s="32"/>
    </row>
    <row r="448" ht="36.6" customHeight="1" spans="1:19">
      <c r="A448" s="8"/>
      <c r="B448" s="25"/>
      <c r="C448" s="25"/>
      <c r="D448" s="25"/>
      <c r="E448" s="25"/>
      <c r="F448" s="25"/>
      <c r="G448" s="26"/>
      <c r="H448" s="26"/>
      <c r="I448" s="26"/>
      <c r="J448" s="25"/>
      <c r="K448" s="25" t="s">
        <v>679</v>
      </c>
      <c r="L448" s="25" t="s">
        <v>680</v>
      </c>
      <c r="M448" s="25" t="s">
        <v>1278</v>
      </c>
      <c r="N448" s="25" t="s">
        <v>657</v>
      </c>
      <c r="O448" s="25" t="s">
        <v>713</v>
      </c>
      <c r="P448" s="25" t="s">
        <v>669</v>
      </c>
      <c r="Q448" s="25" t="str">
        <f t="shared" si="6"/>
        <v>≥80%</v>
      </c>
      <c r="R448" s="25" t="s">
        <v>660</v>
      </c>
      <c r="S448" s="32"/>
    </row>
    <row r="449" ht="16.55" customHeight="1" spans="1:19">
      <c r="A449" s="8"/>
      <c r="B449" s="25"/>
      <c r="C449" s="25" t="s">
        <v>1279</v>
      </c>
      <c r="D449" s="25" t="s">
        <v>1182</v>
      </c>
      <c r="E449" s="25" t="s">
        <v>1259</v>
      </c>
      <c r="F449" s="25" t="s">
        <v>1025</v>
      </c>
      <c r="G449" s="26" t="s">
        <v>194</v>
      </c>
      <c r="H449" s="26" t="s">
        <v>194</v>
      </c>
      <c r="I449" s="26"/>
      <c r="J449" s="25" t="s">
        <v>1280</v>
      </c>
      <c r="K449" s="25" t="s">
        <v>654</v>
      </c>
      <c r="L449" s="25" t="s">
        <v>655</v>
      </c>
      <c r="M449" s="25" t="s">
        <v>1281</v>
      </c>
      <c r="N449" s="25" t="s">
        <v>667</v>
      </c>
      <c r="O449" s="25"/>
      <c r="P449" s="25" t="s">
        <v>1187</v>
      </c>
      <c r="Q449" s="25" t="str">
        <f t="shared" si="6"/>
        <v>＝台</v>
      </c>
      <c r="R449" s="25" t="s">
        <v>660</v>
      </c>
      <c r="S449" s="32"/>
    </row>
    <row r="450" ht="16.55" customHeight="1" spans="1:19">
      <c r="A450" s="8"/>
      <c r="B450" s="25"/>
      <c r="C450" s="25"/>
      <c r="D450" s="25"/>
      <c r="E450" s="25"/>
      <c r="F450" s="25"/>
      <c r="G450" s="26"/>
      <c r="H450" s="26"/>
      <c r="I450" s="26"/>
      <c r="J450" s="25"/>
      <c r="K450" s="25" t="s">
        <v>654</v>
      </c>
      <c r="L450" s="25" t="s">
        <v>655</v>
      </c>
      <c r="M450" s="25" t="s">
        <v>1282</v>
      </c>
      <c r="N450" s="25" t="s">
        <v>667</v>
      </c>
      <c r="O450" s="25" t="s">
        <v>696</v>
      </c>
      <c r="P450" s="25" t="s">
        <v>1187</v>
      </c>
      <c r="Q450" s="25" t="str">
        <f t="shared" si="6"/>
        <v>＝6台</v>
      </c>
      <c r="R450" s="25" t="s">
        <v>660</v>
      </c>
      <c r="S450" s="32"/>
    </row>
    <row r="451" ht="16.55" customHeight="1" spans="1:19">
      <c r="A451" s="8"/>
      <c r="B451" s="25"/>
      <c r="C451" s="25"/>
      <c r="D451" s="25"/>
      <c r="E451" s="25"/>
      <c r="F451" s="25"/>
      <c r="G451" s="26"/>
      <c r="H451" s="26"/>
      <c r="I451" s="26"/>
      <c r="J451" s="25"/>
      <c r="K451" s="25" t="s">
        <v>654</v>
      </c>
      <c r="L451" s="25" t="s">
        <v>665</v>
      </c>
      <c r="M451" s="25" t="s">
        <v>1191</v>
      </c>
      <c r="N451" s="25" t="s">
        <v>667</v>
      </c>
      <c r="O451" s="25" t="s">
        <v>668</v>
      </c>
      <c r="P451" s="25" t="s">
        <v>669</v>
      </c>
      <c r="Q451" s="25" t="str">
        <f t="shared" si="6"/>
        <v>＝100%</v>
      </c>
      <c r="R451" s="25" t="s">
        <v>660</v>
      </c>
      <c r="S451" s="32"/>
    </row>
    <row r="452" ht="16.55" customHeight="1" spans="1:19">
      <c r="A452" s="8"/>
      <c r="B452" s="25"/>
      <c r="C452" s="25"/>
      <c r="D452" s="25"/>
      <c r="E452" s="25"/>
      <c r="F452" s="25"/>
      <c r="G452" s="26"/>
      <c r="H452" s="26"/>
      <c r="I452" s="26"/>
      <c r="J452" s="25"/>
      <c r="K452" s="25" t="s">
        <v>654</v>
      </c>
      <c r="L452" s="25" t="s">
        <v>671</v>
      </c>
      <c r="M452" s="25" t="s">
        <v>1192</v>
      </c>
      <c r="N452" s="25" t="s">
        <v>657</v>
      </c>
      <c r="O452" s="25" t="s">
        <v>1193</v>
      </c>
      <c r="P452" s="25" t="s">
        <v>1194</v>
      </c>
      <c r="Q452" s="25" t="str">
        <f t="shared" si="6"/>
        <v>≥8年</v>
      </c>
      <c r="R452" s="25" t="s">
        <v>660</v>
      </c>
      <c r="S452" s="32"/>
    </row>
    <row r="453" ht="16.55" customHeight="1" spans="1:19">
      <c r="A453" s="8"/>
      <c r="B453" s="25"/>
      <c r="C453" s="25"/>
      <c r="D453" s="25"/>
      <c r="E453" s="25"/>
      <c r="F453" s="25"/>
      <c r="G453" s="26"/>
      <c r="H453" s="26"/>
      <c r="I453" s="26"/>
      <c r="J453" s="25"/>
      <c r="K453" s="25" t="s">
        <v>654</v>
      </c>
      <c r="L453" s="25" t="s">
        <v>673</v>
      </c>
      <c r="M453" s="25" t="s">
        <v>721</v>
      </c>
      <c r="N453" s="25" t="s">
        <v>675</v>
      </c>
      <c r="O453" s="25" t="s">
        <v>1283</v>
      </c>
      <c r="P453" s="25" t="s">
        <v>677</v>
      </c>
      <c r="Q453" s="25" t="str">
        <f t="shared" si="6"/>
        <v>≤3.6万元</v>
      </c>
      <c r="R453" s="25" t="s">
        <v>678</v>
      </c>
      <c r="S453" s="32"/>
    </row>
    <row r="454" ht="16.55" customHeight="1" spans="1:19">
      <c r="A454" s="8"/>
      <c r="B454" s="25"/>
      <c r="C454" s="25"/>
      <c r="D454" s="25"/>
      <c r="E454" s="25"/>
      <c r="F454" s="25"/>
      <c r="G454" s="26"/>
      <c r="H454" s="26"/>
      <c r="I454" s="26"/>
      <c r="J454" s="25"/>
      <c r="K454" s="25" t="s">
        <v>733</v>
      </c>
      <c r="L454" s="25" t="s">
        <v>758</v>
      </c>
      <c r="M454" s="25" t="s">
        <v>1196</v>
      </c>
      <c r="N454" s="25" t="s">
        <v>657</v>
      </c>
      <c r="O454" s="25" t="s">
        <v>682</v>
      </c>
      <c r="P454" s="25" t="s">
        <v>669</v>
      </c>
      <c r="Q454" s="25" t="str">
        <f t="shared" si="6"/>
        <v>≥90%</v>
      </c>
      <c r="R454" s="25" t="s">
        <v>660</v>
      </c>
      <c r="S454" s="32"/>
    </row>
    <row r="455" ht="25.3" customHeight="1" spans="1:19">
      <c r="A455" s="8"/>
      <c r="B455" s="25"/>
      <c r="C455" s="25"/>
      <c r="D455" s="25"/>
      <c r="E455" s="25"/>
      <c r="F455" s="25"/>
      <c r="G455" s="26"/>
      <c r="H455" s="26"/>
      <c r="I455" s="26"/>
      <c r="J455" s="25"/>
      <c r="K455" s="25" t="s">
        <v>679</v>
      </c>
      <c r="L455" s="25" t="s">
        <v>680</v>
      </c>
      <c r="M455" s="25" t="s">
        <v>1214</v>
      </c>
      <c r="N455" s="25" t="s">
        <v>657</v>
      </c>
      <c r="O455" s="25" t="s">
        <v>682</v>
      </c>
      <c r="P455" s="25" t="s">
        <v>669</v>
      </c>
      <c r="Q455" s="25" t="str">
        <f t="shared" ref="Q455:Q471" si="7">N455&amp;O455&amp;P455</f>
        <v>≥90%</v>
      </c>
      <c r="R455" s="25" t="s">
        <v>660</v>
      </c>
      <c r="S455" s="32"/>
    </row>
    <row r="456" ht="16.55" customHeight="1" spans="1:19">
      <c r="A456" s="8"/>
      <c r="B456" s="25"/>
      <c r="C456" s="25" t="s">
        <v>1284</v>
      </c>
      <c r="D456" s="25" t="s">
        <v>1182</v>
      </c>
      <c r="E456" s="25" t="s">
        <v>1285</v>
      </c>
      <c r="F456" s="25" t="s">
        <v>1025</v>
      </c>
      <c r="G456" s="26" t="s">
        <v>374</v>
      </c>
      <c r="H456" s="26" t="s">
        <v>374</v>
      </c>
      <c r="I456" s="26"/>
      <c r="J456" s="25" t="s">
        <v>1243</v>
      </c>
      <c r="K456" s="25" t="s">
        <v>654</v>
      </c>
      <c r="L456" s="25" t="s">
        <v>655</v>
      </c>
      <c r="M456" s="25" t="s">
        <v>1027</v>
      </c>
      <c r="N456" s="25" t="s">
        <v>667</v>
      </c>
      <c r="O456" s="25" t="s">
        <v>1193</v>
      </c>
      <c r="P456" s="25" t="s">
        <v>745</v>
      </c>
      <c r="Q456" s="25" t="str">
        <f t="shared" si="7"/>
        <v>＝8人</v>
      </c>
      <c r="R456" s="25" t="s">
        <v>660</v>
      </c>
      <c r="S456" s="32"/>
    </row>
    <row r="457" ht="16.55" customHeight="1" spans="1:19">
      <c r="A457" s="8"/>
      <c r="B457" s="25"/>
      <c r="C457" s="25"/>
      <c r="D457" s="25"/>
      <c r="E457" s="25"/>
      <c r="F457" s="25"/>
      <c r="G457" s="26"/>
      <c r="H457" s="26"/>
      <c r="I457" s="26"/>
      <c r="J457" s="25"/>
      <c r="K457" s="25" t="s">
        <v>654</v>
      </c>
      <c r="L457" s="25" t="s">
        <v>665</v>
      </c>
      <c r="M457" s="25" t="s">
        <v>1244</v>
      </c>
      <c r="N457" s="25" t="s">
        <v>667</v>
      </c>
      <c r="O457" s="25" t="s">
        <v>668</v>
      </c>
      <c r="P457" s="25" t="s">
        <v>669</v>
      </c>
      <c r="Q457" s="25" t="str">
        <f t="shared" si="7"/>
        <v>＝100%</v>
      </c>
      <c r="R457" s="25" t="s">
        <v>660</v>
      </c>
      <c r="S457" s="32"/>
    </row>
    <row r="458" ht="16.55" customHeight="1" spans="1:19">
      <c r="A458" s="8"/>
      <c r="B458" s="25"/>
      <c r="C458" s="25"/>
      <c r="D458" s="25"/>
      <c r="E458" s="25"/>
      <c r="F458" s="25"/>
      <c r="G458" s="26"/>
      <c r="H458" s="26"/>
      <c r="I458" s="26"/>
      <c r="J458" s="25"/>
      <c r="K458" s="25" t="s">
        <v>654</v>
      </c>
      <c r="L458" s="25" t="s">
        <v>671</v>
      </c>
      <c r="M458" s="25" t="s">
        <v>1245</v>
      </c>
      <c r="N458" s="25" t="s">
        <v>667</v>
      </c>
      <c r="O458" s="25" t="s">
        <v>1246</v>
      </c>
      <c r="P458" s="25" t="s">
        <v>1017</v>
      </c>
      <c r="Q458" s="25" t="str">
        <f t="shared" si="7"/>
        <v>＝270天</v>
      </c>
      <c r="R458" s="25" t="s">
        <v>660</v>
      </c>
      <c r="S458" s="32"/>
    </row>
    <row r="459" ht="16.55" customHeight="1" spans="1:19">
      <c r="A459" s="8"/>
      <c r="B459" s="25"/>
      <c r="C459" s="25"/>
      <c r="D459" s="25"/>
      <c r="E459" s="25"/>
      <c r="F459" s="25"/>
      <c r="G459" s="26"/>
      <c r="H459" s="26"/>
      <c r="I459" s="26"/>
      <c r="J459" s="25"/>
      <c r="K459" s="25" t="s">
        <v>654</v>
      </c>
      <c r="L459" s="25" t="s">
        <v>673</v>
      </c>
      <c r="M459" s="25" t="s">
        <v>1247</v>
      </c>
      <c r="N459" s="25" t="s">
        <v>667</v>
      </c>
      <c r="O459" s="25" t="s">
        <v>1248</v>
      </c>
      <c r="P459" s="25" t="s">
        <v>1249</v>
      </c>
      <c r="Q459" s="25" t="str">
        <f t="shared" si="7"/>
        <v>＝22.5元/人·次</v>
      </c>
      <c r="R459" s="25" t="s">
        <v>660</v>
      </c>
      <c r="S459" s="32"/>
    </row>
    <row r="460" ht="25.3" customHeight="1" spans="1:19">
      <c r="A460" s="8"/>
      <c r="B460" s="25"/>
      <c r="C460" s="25"/>
      <c r="D460" s="25"/>
      <c r="E460" s="25"/>
      <c r="F460" s="25"/>
      <c r="G460" s="26"/>
      <c r="H460" s="26"/>
      <c r="I460" s="26"/>
      <c r="J460" s="25"/>
      <c r="K460" s="25" t="s">
        <v>679</v>
      </c>
      <c r="L460" s="25" t="s">
        <v>680</v>
      </c>
      <c r="M460" s="25" t="s">
        <v>1214</v>
      </c>
      <c r="N460" s="25" t="s">
        <v>657</v>
      </c>
      <c r="O460" s="25" t="s">
        <v>682</v>
      </c>
      <c r="P460" s="25" t="s">
        <v>669</v>
      </c>
      <c r="Q460" s="25" t="str">
        <f t="shared" si="7"/>
        <v>≥90%</v>
      </c>
      <c r="R460" s="25" t="s">
        <v>660</v>
      </c>
      <c r="S460" s="32"/>
    </row>
    <row r="461" ht="25.3" customHeight="1" spans="1:19">
      <c r="A461" s="8"/>
      <c r="B461" s="25" t="s">
        <v>1286</v>
      </c>
      <c r="C461" s="25" t="s">
        <v>1287</v>
      </c>
      <c r="D461" s="25" t="s">
        <v>650</v>
      </c>
      <c r="E461" s="25" t="s">
        <v>1288</v>
      </c>
      <c r="F461" s="25" t="s">
        <v>1289</v>
      </c>
      <c r="G461" s="26" t="s">
        <v>162</v>
      </c>
      <c r="H461" s="26" t="s">
        <v>162</v>
      </c>
      <c r="I461" s="26"/>
      <c r="J461" s="25" t="s">
        <v>1290</v>
      </c>
      <c r="K461" s="25" t="s">
        <v>654</v>
      </c>
      <c r="L461" s="25" t="s">
        <v>655</v>
      </c>
      <c r="M461" s="25" t="s">
        <v>1291</v>
      </c>
      <c r="N461" s="25" t="s">
        <v>657</v>
      </c>
      <c r="O461" s="25" t="s">
        <v>793</v>
      </c>
      <c r="P461" s="25" t="s">
        <v>745</v>
      </c>
      <c r="Q461" s="25" t="str">
        <f t="shared" si="7"/>
        <v>≥50人</v>
      </c>
      <c r="R461" s="25" t="s">
        <v>660</v>
      </c>
      <c r="S461" s="32"/>
    </row>
    <row r="462" ht="25.3" customHeight="1" spans="1:19">
      <c r="A462" s="8"/>
      <c r="B462" s="25"/>
      <c r="C462" s="25"/>
      <c r="D462" s="25"/>
      <c r="E462" s="25"/>
      <c r="F462" s="25"/>
      <c r="G462" s="26"/>
      <c r="H462" s="26"/>
      <c r="I462" s="26"/>
      <c r="J462" s="25"/>
      <c r="K462" s="25" t="s">
        <v>654</v>
      </c>
      <c r="L462" s="25" t="s">
        <v>665</v>
      </c>
      <c r="M462" s="25" t="s">
        <v>1292</v>
      </c>
      <c r="N462" s="25" t="s">
        <v>657</v>
      </c>
      <c r="O462" s="25" t="s">
        <v>713</v>
      </c>
      <c r="P462" s="25" t="s">
        <v>669</v>
      </c>
      <c r="Q462" s="25" t="str">
        <f t="shared" si="7"/>
        <v>≥80%</v>
      </c>
      <c r="R462" s="25" t="s">
        <v>660</v>
      </c>
      <c r="S462" s="32"/>
    </row>
    <row r="463" ht="25.3" customHeight="1" spans="1:19">
      <c r="A463" s="8"/>
      <c r="B463" s="25"/>
      <c r="C463" s="25"/>
      <c r="D463" s="25"/>
      <c r="E463" s="25"/>
      <c r="F463" s="25"/>
      <c r="G463" s="26"/>
      <c r="H463" s="26"/>
      <c r="I463" s="26"/>
      <c r="J463" s="25"/>
      <c r="K463" s="25" t="s">
        <v>654</v>
      </c>
      <c r="L463" s="25" t="s">
        <v>671</v>
      </c>
      <c r="M463" s="25" t="s">
        <v>1293</v>
      </c>
      <c r="N463" s="25" t="s">
        <v>657</v>
      </c>
      <c r="O463" s="25" t="s">
        <v>682</v>
      </c>
      <c r="P463" s="25" t="s">
        <v>669</v>
      </c>
      <c r="Q463" s="25" t="str">
        <f t="shared" si="7"/>
        <v>≥90%</v>
      </c>
      <c r="R463" s="25" t="s">
        <v>660</v>
      </c>
      <c r="S463" s="32"/>
    </row>
    <row r="464" ht="16.55" customHeight="1" spans="1:19">
      <c r="A464" s="8"/>
      <c r="B464" s="25"/>
      <c r="C464" s="25"/>
      <c r="D464" s="25"/>
      <c r="E464" s="25"/>
      <c r="F464" s="25"/>
      <c r="G464" s="26"/>
      <c r="H464" s="26"/>
      <c r="I464" s="26"/>
      <c r="J464" s="25"/>
      <c r="K464" s="25" t="s">
        <v>654</v>
      </c>
      <c r="L464" s="25" t="s">
        <v>673</v>
      </c>
      <c r="M464" s="25" t="s">
        <v>721</v>
      </c>
      <c r="N464" s="25" t="s">
        <v>675</v>
      </c>
      <c r="O464" s="25" t="s">
        <v>793</v>
      </c>
      <c r="P464" s="25" t="s">
        <v>677</v>
      </c>
      <c r="Q464" s="25" t="str">
        <f t="shared" si="7"/>
        <v>≤50万元</v>
      </c>
      <c r="R464" s="25" t="s">
        <v>678</v>
      </c>
      <c r="S464" s="32"/>
    </row>
    <row r="465" ht="16.55" customHeight="1" spans="1:19">
      <c r="A465" s="8"/>
      <c r="B465" s="25"/>
      <c r="C465" s="25"/>
      <c r="D465" s="25"/>
      <c r="E465" s="25"/>
      <c r="F465" s="25"/>
      <c r="G465" s="26"/>
      <c r="H465" s="26"/>
      <c r="I465" s="26"/>
      <c r="J465" s="25"/>
      <c r="K465" s="25" t="s">
        <v>733</v>
      </c>
      <c r="L465" s="25" t="s">
        <v>734</v>
      </c>
      <c r="M465" s="25" t="s">
        <v>1294</v>
      </c>
      <c r="N465" s="25" t="s">
        <v>657</v>
      </c>
      <c r="O465" s="25" t="s">
        <v>793</v>
      </c>
      <c r="P465" s="25" t="s">
        <v>745</v>
      </c>
      <c r="Q465" s="25" t="str">
        <f t="shared" si="7"/>
        <v>≥50人</v>
      </c>
      <c r="R465" s="25" t="s">
        <v>660</v>
      </c>
      <c r="S465" s="32"/>
    </row>
    <row r="466" ht="25.3" customHeight="1" spans="1:19">
      <c r="A466" s="8"/>
      <c r="B466" s="25"/>
      <c r="C466" s="25"/>
      <c r="D466" s="25"/>
      <c r="E466" s="25"/>
      <c r="F466" s="25"/>
      <c r="G466" s="26"/>
      <c r="H466" s="26"/>
      <c r="I466" s="26"/>
      <c r="J466" s="25"/>
      <c r="K466" s="25" t="s">
        <v>679</v>
      </c>
      <c r="L466" s="25" t="s">
        <v>680</v>
      </c>
      <c r="M466" s="25" t="s">
        <v>1295</v>
      </c>
      <c r="N466" s="25" t="s">
        <v>657</v>
      </c>
      <c r="O466" s="25" t="s">
        <v>713</v>
      </c>
      <c r="P466" s="25" t="s">
        <v>669</v>
      </c>
      <c r="Q466" s="25" t="str">
        <f t="shared" si="7"/>
        <v>≥80%</v>
      </c>
      <c r="R466" s="25" t="s">
        <v>660</v>
      </c>
      <c r="S466" s="32"/>
    </row>
    <row r="467" ht="16.55" customHeight="1" spans="1:19">
      <c r="A467" s="8"/>
      <c r="B467" s="25"/>
      <c r="C467" s="25" t="s">
        <v>1296</v>
      </c>
      <c r="D467" s="25" t="s">
        <v>1182</v>
      </c>
      <c r="E467" s="25" t="s">
        <v>1297</v>
      </c>
      <c r="F467" s="25" t="s">
        <v>1289</v>
      </c>
      <c r="G467" s="26" t="s">
        <v>364</v>
      </c>
      <c r="H467" s="26" t="s">
        <v>364</v>
      </c>
      <c r="I467" s="26"/>
      <c r="J467" s="25" t="s">
        <v>1298</v>
      </c>
      <c r="K467" s="25" t="s">
        <v>654</v>
      </c>
      <c r="L467" s="25" t="s">
        <v>655</v>
      </c>
      <c r="M467" s="25" t="s">
        <v>1027</v>
      </c>
      <c r="N467" s="25" t="s">
        <v>667</v>
      </c>
      <c r="O467" s="25" t="s">
        <v>896</v>
      </c>
      <c r="P467" s="25" t="s">
        <v>745</v>
      </c>
      <c r="Q467" s="25" t="str">
        <f t="shared" si="7"/>
        <v>＝12人</v>
      </c>
      <c r="R467" s="25" t="s">
        <v>660</v>
      </c>
      <c r="S467" s="32"/>
    </row>
    <row r="468" ht="16.55" customHeight="1" spans="1:19">
      <c r="A468" s="8"/>
      <c r="B468" s="25"/>
      <c r="C468" s="25"/>
      <c r="D468" s="25"/>
      <c r="E468" s="25"/>
      <c r="F468" s="25"/>
      <c r="G468" s="26"/>
      <c r="H468" s="26"/>
      <c r="I468" s="26"/>
      <c r="J468" s="25"/>
      <c r="K468" s="25" t="s">
        <v>654</v>
      </c>
      <c r="L468" s="25" t="s">
        <v>665</v>
      </c>
      <c r="M468" s="25" t="s">
        <v>1244</v>
      </c>
      <c r="N468" s="25" t="s">
        <v>667</v>
      </c>
      <c r="O468" s="25" t="s">
        <v>668</v>
      </c>
      <c r="P468" s="25" t="s">
        <v>669</v>
      </c>
      <c r="Q468" s="25" t="str">
        <f t="shared" si="7"/>
        <v>＝100%</v>
      </c>
      <c r="R468" s="25" t="s">
        <v>660</v>
      </c>
      <c r="S468" s="32"/>
    </row>
    <row r="469" ht="16.55" customHeight="1" spans="1:19">
      <c r="A469" s="8"/>
      <c r="B469" s="25"/>
      <c r="C469" s="25"/>
      <c r="D469" s="25"/>
      <c r="E469" s="25"/>
      <c r="F469" s="25"/>
      <c r="G469" s="26"/>
      <c r="H469" s="26"/>
      <c r="I469" s="26"/>
      <c r="J469" s="25"/>
      <c r="K469" s="25" t="s">
        <v>654</v>
      </c>
      <c r="L469" s="25" t="s">
        <v>671</v>
      </c>
      <c r="M469" s="25" t="s">
        <v>1245</v>
      </c>
      <c r="N469" s="25" t="s">
        <v>667</v>
      </c>
      <c r="O469" s="25" t="s">
        <v>1246</v>
      </c>
      <c r="P469" s="25" t="s">
        <v>1017</v>
      </c>
      <c r="Q469" s="25" t="str">
        <f t="shared" si="7"/>
        <v>＝270天</v>
      </c>
      <c r="R469" s="25" t="s">
        <v>660</v>
      </c>
      <c r="S469" s="32"/>
    </row>
    <row r="470" ht="16.55" customHeight="1" spans="1:19">
      <c r="A470" s="8"/>
      <c r="B470" s="25"/>
      <c r="C470" s="25"/>
      <c r="D470" s="25"/>
      <c r="E470" s="25"/>
      <c r="F470" s="25"/>
      <c r="G470" s="26"/>
      <c r="H470" s="26"/>
      <c r="I470" s="26"/>
      <c r="J470" s="25"/>
      <c r="K470" s="25" t="s">
        <v>654</v>
      </c>
      <c r="L470" s="25" t="s">
        <v>673</v>
      </c>
      <c r="M470" s="25" t="s">
        <v>1247</v>
      </c>
      <c r="N470" s="25" t="s">
        <v>667</v>
      </c>
      <c r="O470" s="25" t="s">
        <v>1248</v>
      </c>
      <c r="P470" s="25" t="s">
        <v>1249</v>
      </c>
      <c r="Q470" s="25" t="str">
        <f t="shared" si="7"/>
        <v>＝22.5元/人·次</v>
      </c>
      <c r="R470" s="25" t="s">
        <v>660</v>
      </c>
      <c r="S470" s="32"/>
    </row>
    <row r="471" ht="25.3" customHeight="1" spans="1:19">
      <c r="A471" s="8"/>
      <c r="B471" s="25"/>
      <c r="C471" s="25"/>
      <c r="D471" s="25"/>
      <c r="E471" s="25"/>
      <c r="F471" s="25"/>
      <c r="G471" s="26"/>
      <c r="H471" s="26"/>
      <c r="I471" s="26"/>
      <c r="J471" s="25"/>
      <c r="K471" s="25" t="s">
        <v>679</v>
      </c>
      <c r="L471" s="25" t="s">
        <v>680</v>
      </c>
      <c r="M471" s="25" t="s">
        <v>1214</v>
      </c>
      <c r="N471" s="25" t="s">
        <v>657</v>
      </c>
      <c r="O471" s="25" t="s">
        <v>682</v>
      </c>
      <c r="P471" s="25" t="s">
        <v>669</v>
      </c>
      <c r="Q471" s="25" t="str">
        <f t="shared" si="7"/>
        <v>≥90%</v>
      </c>
      <c r="R471" s="25" t="s">
        <v>660</v>
      </c>
      <c r="S471" s="32"/>
    </row>
    <row r="472" ht="16.55" customHeight="1" spans="1:19">
      <c r="A472" s="15"/>
      <c r="B472" s="14"/>
      <c r="C472" s="14"/>
      <c r="D472" s="14"/>
      <c r="E472" s="14"/>
      <c r="F472" s="14"/>
      <c r="G472" s="14"/>
      <c r="H472" s="14"/>
      <c r="I472" s="14"/>
      <c r="J472" s="14"/>
      <c r="K472" s="14"/>
      <c r="L472" s="14"/>
      <c r="M472" s="14"/>
      <c r="N472" s="14"/>
      <c r="O472" s="14"/>
      <c r="P472" s="14"/>
      <c r="Q472" s="14"/>
      <c r="R472" s="14"/>
      <c r="S472" s="33"/>
    </row>
  </sheetData>
  <mergeCells count="511">
    <mergeCell ref="B2:R2"/>
    <mergeCell ref="B3:C3"/>
    <mergeCell ref="P3:R3"/>
    <mergeCell ref="H4:I4"/>
    <mergeCell ref="A6:A471"/>
    <mergeCell ref="B4:B5"/>
    <mergeCell ref="B6:B398"/>
    <mergeCell ref="B399:B426"/>
    <mergeCell ref="B427:B460"/>
    <mergeCell ref="B461:B471"/>
    <mergeCell ref="C4:C5"/>
    <mergeCell ref="C6:C13"/>
    <mergeCell ref="C14:C20"/>
    <mergeCell ref="C21:C28"/>
    <mergeCell ref="C29:C38"/>
    <mergeCell ref="C39:C45"/>
    <mergeCell ref="C46:C51"/>
    <mergeCell ref="C52:C59"/>
    <mergeCell ref="C60:C67"/>
    <mergeCell ref="C68:C73"/>
    <mergeCell ref="C74:C78"/>
    <mergeCell ref="C79:C85"/>
    <mergeCell ref="C86:C93"/>
    <mergeCell ref="C94:C99"/>
    <mergeCell ref="C100:C106"/>
    <mergeCell ref="C107:C113"/>
    <mergeCell ref="C114:C135"/>
    <mergeCell ref="C136:C142"/>
    <mergeCell ref="C143:C156"/>
    <mergeCell ref="C157:C163"/>
    <mergeCell ref="C164:C173"/>
    <mergeCell ref="C174:C179"/>
    <mergeCell ref="C180:C185"/>
    <mergeCell ref="C186:C193"/>
    <mergeCell ref="C194:C198"/>
    <mergeCell ref="C199:C202"/>
    <mergeCell ref="C203:C209"/>
    <mergeCell ref="C210:C216"/>
    <mergeCell ref="C217:C224"/>
    <mergeCell ref="C225:C233"/>
    <mergeCell ref="C234:C239"/>
    <mergeCell ref="C240:C247"/>
    <mergeCell ref="C248:C255"/>
    <mergeCell ref="C256:C285"/>
    <mergeCell ref="C286:C295"/>
    <mergeCell ref="C296:C301"/>
    <mergeCell ref="C302:C312"/>
    <mergeCell ref="C313:C318"/>
    <mergeCell ref="C319:C324"/>
    <mergeCell ref="C325:C330"/>
    <mergeCell ref="C331:C337"/>
    <mergeCell ref="C338:C341"/>
    <mergeCell ref="C342:C347"/>
    <mergeCell ref="C348:C352"/>
    <mergeCell ref="C353:C359"/>
    <mergeCell ref="C360:C368"/>
    <mergeCell ref="C369:C373"/>
    <mergeCell ref="C374:C379"/>
    <mergeCell ref="C380:C388"/>
    <mergeCell ref="C389:C398"/>
    <mergeCell ref="C399:C407"/>
    <mergeCell ref="C408:C413"/>
    <mergeCell ref="C414:C421"/>
    <mergeCell ref="C422:C426"/>
    <mergeCell ref="C427:C432"/>
    <mergeCell ref="C433:C437"/>
    <mergeCell ref="C438:C442"/>
    <mergeCell ref="C443:C448"/>
    <mergeCell ref="C449:C455"/>
    <mergeCell ref="C456:C460"/>
    <mergeCell ref="C461:C466"/>
    <mergeCell ref="C467:C471"/>
    <mergeCell ref="D4:D5"/>
    <mergeCell ref="D6:D13"/>
    <mergeCell ref="D14:D20"/>
    <mergeCell ref="D21:D28"/>
    <mergeCell ref="D29:D38"/>
    <mergeCell ref="D39:D45"/>
    <mergeCell ref="D46:D51"/>
    <mergeCell ref="D52:D59"/>
    <mergeCell ref="D60:D67"/>
    <mergeCell ref="D68:D73"/>
    <mergeCell ref="D74:D78"/>
    <mergeCell ref="D79:D85"/>
    <mergeCell ref="D86:D93"/>
    <mergeCell ref="D94:D99"/>
    <mergeCell ref="D100:D106"/>
    <mergeCell ref="D107:D113"/>
    <mergeCell ref="D114:D135"/>
    <mergeCell ref="D136:D142"/>
    <mergeCell ref="D143:D156"/>
    <mergeCell ref="D157:D163"/>
    <mergeCell ref="D164:D173"/>
    <mergeCell ref="D174:D179"/>
    <mergeCell ref="D180:D185"/>
    <mergeCell ref="D186:D193"/>
    <mergeCell ref="D194:D198"/>
    <mergeCell ref="D199:D202"/>
    <mergeCell ref="D203:D209"/>
    <mergeCell ref="D210:D216"/>
    <mergeCell ref="D217:D224"/>
    <mergeCell ref="D225:D233"/>
    <mergeCell ref="D234:D239"/>
    <mergeCell ref="D240:D247"/>
    <mergeCell ref="D248:D255"/>
    <mergeCell ref="D256:D285"/>
    <mergeCell ref="D286:D295"/>
    <mergeCell ref="D296:D301"/>
    <mergeCell ref="D302:D312"/>
    <mergeCell ref="D313:D318"/>
    <mergeCell ref="D319:D324"/>
    <mergeCell ref="D325:D330"/>
    <mergeCell ref="D331:D337"/>
    <mergeCell ref="D338:D341"/>
    <mergeCell ref="D342:D347"/>
    <mergeCell ref="D348:D352"/>
    <mergeCell ref="D353:D359"/>
    <mergeCell ref="D360:D368"/>
    <mergeCell ref="D369:D373"/>
    <mergeCell ref="D374:D379"/>
    <mergeCell ref="D380:D388"/>
    <mergeCell ref="D389:D398"/>
    <mergeCell ref="D399:D407"/>
    <mergeCell ref="D408:D413"/>
    <mergeCell ref="D414:D421"/>
    <mergeCell ref="D422:D426"/>
    <mergeCell ref="D427:D432"/>
    <mergeCell ref="D433:D437"/>
    <mergeCell ref="D438:D442"/>
    <mergeCell ref="D443:D448"/>
    <mergeCell ref="D449:D455"/>
    <mergeCell ref="D456:D460"/>
    <mergeCell ref="D461:D466"/>
    <mergeCell ref="D467:D471"/>
    <mergeCell ref="E4:E5"/>
    <mergeCell ref="E6:E13"/>
    <mergeCell ref="E14:E20"/>
    <mergeCell ref="E21:E28"/>
    <mergeCell ref="E29:E38"/>
    <mergeCell ref="E39:E45"/>
    <mergeCell ref="E46:E51"/>
    <mergeCell ref="E52:E59"/>
    <mergeCell ref="E60:E67"/>
    <mergeCell ref="E68:E73"/>
    <mergeCell ref="E74:E78"/>
    <mergeCell ref="E79:E85"/>
    <mergeCell ref="E86:E93"/>
    <mergeCell ref="E94:E99"/>
    <mergeCell ref="E100:E106"/>
    <mergeCell ref="E107:E113"/>
    <mergeCell ref="E114:E135"/>
    <mergeCell ref="E136:E142"/>
    <mergeCell ref="E143:E156"/>
    <mergeCell ref="E157:E163"/>
    <mergeCell ref="E164:E173"/>
    <mergeCell ref="E174:E179"/>
    <mergeCell ref="E180:E185"/>
    <mergeCell ref="E186:E193"/>
    <mergeCell ref="E194:E198"/>
    <mergeCell ref="E199:E202"/>
    <mergeCell ref="E203:E209"/>
    <mergeCell ref="E210:E216"/>
    <mergeCell ref="E217:E224"/>
    <mergeCell ref="E225:E233"/>
    <mergeCell ref="E234:E239"/>
    <mergeCell ref="E240:E247"/>
    <mergeCell ref="E248:E255"/>
    <mergeCell ref="E256:E285"/>
    <mergeCell ref="E286:E295"/>
    <mergeCell ref="E296:E301"/>
    <mergeCell ref="E302:E312"/>
    <mergeCell ref="E313:E318"/>
    <mergeCell ref="E319:E324"/>
    <mergeCell ref="E325:E330"/>
    <mergeCell ref="E331:E337"/>
    <mergeCell ref="E338:E341"/>
    <mergeCell ref="E342:E347"/>
    <mergeCell ref="E348:E352"/>
    <mergeCell ref="E353:E359"/>
    <mergeCell ref="E360:E368"/>
    <mergeCell ref="E369:E373"/>
    <mergeCell ref="E374:E379"/>
    <mergeCell ref="E380:E388"/>
    <mergeCell ref="E389:E398"/>
    <mergeCell ref="E399:E407"/>
    <mergeCell ref="E408:E413"/>
    <mergeCell ref="E414:E421"/>
    <mergeCell ref="E422:E426"/>
    <mergeCell ref="E427:E432"/>
    <mergeCell ref="E433:E437"/>
    <mergeCell ref="E438:E442"/>
    <mergeCell ref="E443:E448"/>
    <mergeCell ref="E449:E455"/>
    <mergeCell ref="E456:E460"/>
    <mergeCell ref="E461:E466"/>
    <mergeCell ref="E467:E471"/>
    <mergeCell ref="F4:F5"/>
    <mergeCell ref="F6:F13"/>
    <mergeCell ref="F14:F20"/>
    <mergeCell ref="F21:F28"/>
    <mergeCell ref="F29:F38"/>
    <mergeCell ref="F39:F45"/>
    <mergeCell ref="F46:F51"/>
    <mergeCell ref="F52:F59"/>
    <mergeCell ref="F60:F67"/>
    <mergeCell ref="F68:F73"/>
    <mergeCell ref="F74:F78"/>
    <mergeCell ref="F79:F85"/>
    <mergeCell ref="F86:F93"/>
    <mergeCell ref="F94:F99"/>
    <mergeCell ref="F100:F106"/>
    <mergeCell ref="F107:F113"/>
    <mergeCell ref="F114:F135"/>
    <mergeCell ref="F136:F142"/>
    <mergeCell ref="F143:F156"/>
    <mergeCell ref="F157:F163"/>
    <mergeCell ref="F164:F173"/>
    <mergeCell ref="F174:F179"/>
    <mergeCell ref="F180:F185"/>
    <mergeCell ref="F186:F193"/>
    <mergeCell ref="F194:F198"/>
    <mergeCell ref="F199:F202"/>
    <mergeCell ref="F203:F209"/>
    <mergeCell ref="F210:F216"/>
    <mergeCell ref="F217:F224"/>
    <mergeCell ref="F225:F233"/>
    <mergeCell ref="F234:F239"/>
    <mergeCell ref="F240:F247"/>
    <mergeCell ref="F248:F255"/>
    <mergeCell ref="F256:F285"/>
    <mergeCell ref="F286:F295"/>
    <mergeCell ref="F296:F301"/>
    <mergeCell ref="F302:F312"/>
    <mergeCell ref="F313:F318"/>
    <mergeCell ref="F319:F324"/>
    <mergeCell ref="F325:F330"/>
    <mergeCell ref="F331:F337"/>
    <mergeCell ref="F338:F341"/>
    <mergeCell ref="F342:F347"/>
    <mergeCell ref="F348:F352"/>
    <mergeCell ref="F353:F359"/>
    <mergeCell ref="F360:F368"/>
    <mergeCell ref="F369:F373"/>
    <mergeCell ref="F374:F379"/>
    <mergeCell ref="F380:F388"/>
    <mergeCell ref="F389:F398"/>
    <mergeCell ref="F399:F407"/>
    <mergeCell ref="F408:F413"/>
    <mergeCell ref="F414:F421"/>
    <mergeCell ref="F422:F426"/>
    <mergeCell ref="F427:F432"/>
    <mergeCell ref="F433:F437"/>
    <mergeCell ref="F438:F442"/>
    <mergeCell ref="F443:F448"/>
    <mergeCell ref="F449:F455"/>
    <mergeCell ref="F456:F460"/>
    <mergeCell ref="F461:F466"/>
    <mergeCell ref="F467:F471"/>
    <mergeCell ref="G4:G5"/>
    <mergeCell ref="G6:G13"/>
    <mergeCell ref="G14:G20"/>
    <mergeCell ref="G21:G28"/>
    <mergeCell ref="G29:G38"/>
    <mergeCell ref="G39:G45"/>
    <mergeCell ref="G46:G51"/>
    <mergeCell ref="G52:G59"/>
    <mergeCell ref="G60:G67"/>
    <mergeCell ref="G68:G73"/>
    <mergeCell ref="G74:G78"/>
    <mergeCell ref="G79:G85"/>
    <mergeCell ref="G86:G93"/>
    <mergeCell ref="G94:G99"/>
    <mergeCell ref="G100:G106"/>
    <mergeCell ref="G107:G113"/>
    <mergeCell ref="G114:G135"/>
    <mergeCell ref="G136:G142"/>
    <mergeCell ref="G143:G156"/>
    <mergeCell ref="G157:G163"/>
    <mergeCell ref="G164:G173"/>
    <mergeCell ref="G174:G179"/>
    <mergeCell ref="G180:G185"/>
    <mergeCell ref="G186:G193"/>
    <mergeCell ref="G194:G198"/>
    <mergeCell ref="G199:G202"/>
    <mergeCell ref="G203:G209"/>
    <mergeCell ref="G210:G216"/>
    <mergeCell ref="G217:G224"/>
    <mergeCell ref="G225:G233"/>
    <mergeCell ref="G234:G239"/>
    <mergeCell ref="G240:G247"/>
    <mergeCell ref="G248:G255"/>
    <mergeCell ref="G256:G285"/>
    <mergeCell ref="G286:G295"/>
    <mergeCell ref="G296:G301"/>
    <mergeCell ref="G302:G312"/>
    <mergeCell ref="G313:G318"/>
    <mergeCell ref="G319:G324"/>
    <mergeCell ref="G325:G330"/>
    <mergeCell ref="G331:G337"/>
    <mergeCell ref="G338:G341"/>
    <mergeCell ref="G342:G347"/>
    <mergeCell ref="G348:G352"/>
    <mergeCell ref="G353:G359"/>
    <mergeCell ref="G360:G368"/>
    <mergeCell ref="G369:G373"/>
    <mergeCell ref="G374:G379"/>
    <mergeCell ref="G380:G388"/>
    <mergeCell ref="G389:G398"/>
    <mergeCell ref="G399:G407"/>
    <mergeCell ref="G408:G413"/>
    <mergeCell ref="G414:G421"/>
    <mergeCell ref="G422:G426"/>
    <mergeCell ref="G427:G432"/>
    <mergeCell ref="G433:G437"/>
    <mergeCell ref="G438:G442"/>
    <mergeCell ref="G443:G448"/>
    <mergeCell ref="G449:G455"/>
    <mergeCell ref="G456:G460"/>
    <mergeCell ref="G461:G466"/>
    <mergeCell ref="G467:G471"/>
    <mergeCell ref="H6:H13"/>
    <mergeCell ref="H14:H20"/>
    <mergeCell ref="H21:H28"/>
    <mergeCell ref="H29:H38"/>
    <mergeCell ref="H39:H45"/>
    <mergeCell ref="H46:H51"/>
    <mergeCell ref="H52:H59"/>
    <mergeCell ref="H60:H67"/>
    <mergeCell ref="H68:H73"/>
    <mergeCell ref="H74:H78"/>
    <mergeCell ref="H79:H85"/>
    <mergeCell ref="H86:H93"/>
    <mergeCell ref="H94:H99"/>
    <mergeCell ref="H100:H106"/>
    <mergeCell ref="H107:H113"/>
    <mergeCell ref="H114:H135"/>
    <mergeCell ref="H136:H142"/>
    <mergeCell ref="H143:H156"/>
    <mergeCell ref="H157:H163"/>
    <mergeCell ref="H164:H173"/>
    <mergeCell ref="H174:H179"/>
    <mergeCell ref="H180:H185"/>
    <mergeCell ref="H186:H193"/>
    <mergeCell ref="H194:H198"/>
    <mergeCell ref="H199:H202"/>
    <mergeCell ref="H203:H209"/>
    <mergeCell ref="H210:H216"/>
    <mergeCell ref="H217:H224"/>
    <mergeCell ref="H225:H233"/>
    <mergeCell ref="H234:H239"/>
    <mergeCell ref="H240:H247"/>
    <mergeCell ref="H248:H255"/>
    <mergeCell ref="H256:H285"/>
    <mergeCell ref="H286:H295"/>
    <mergeCell ref="H296:H301"/>
    <mergeCell ref="H302:H312"/>
    <mergeCell ref="H313:H318"/>
    <mergeCell ref="H319:H324"/>
    <mergeCell ref="H325:H330"/>
    <mergeCell ref="H331:H337"/>
    <mergeCell ref="H338:H341"/>
    <mergeCell ref="H342:H347"/>
    <mergeCell ref="H348:H352"/>
    <mergeCell ref="H353:H359"/>
    <mergeCell ref="H360:H368"/>
    <mergeCell ref="H369:H373"/>
    <mergeCell ref="H374:H379"/>
    <mergeCell ref="H380:H388"/>
    <mergeCell ref="H389:H398"/>
    <mergeCell ref="H399:H407"/>
    <mergeCell ref="H408:H413"/>
    <mergeCell ref="H414:H421"/>
    <mergeCell ref="H422:H426"/>
    <mergeCell ref="H427:H432"/>
    <mergeCell ref="H433:H437"/>
    <mergeCell ref="H438:H442"/>
    <mergeCell ref="H443:H448"/>
    <mergeCell ref="H449:H455"/>
    <mergeCell ref="H456:H460"/>
    <mergeCell ref="H461:H466"/>
    <mergeCell ref="H467:H471"/>
    <mergeCell ref="I6:I13"/>
    <mergeCell ref="I14:I20"/>
    <mergeCell ref="I21:I28"/>
    <mergeCell ref="I29:I38"/>
    <mergeCell ref="I39:I45"/>
    <mergeCell ref="I46:I51"/>
    <mergeCell ref="I52:I59"/>
    <mergeCell ref="I60:I67"/>
    <mergeCell ref="I68:I73"/>
    <mergeCell ref="I74:I78"/>
    <mergeCell ref="I79:I85"/>
    <mergeCell ref="I86:I93"/>
    <mergeCell ref="I94:I99"/>
    <mergeCell ref="I100:I106"/>
    <mergeCell ref="I107:I113"/>
    <mergeCell ref="I114:I135"/>
    <mergeCell ref="I136:I142"/>
    <mergeCell ref="I143:I156"/>
    <mergeCell ref="I157:I163"/>
    <mergeCell ref="I164:I173"/>
    <mergeCell ref="I174:I179"/>
    <mergeCell ref="I180:I185"/>
    <mergeCell ref="I186:I193"/>
    <mergeCell ref="I194:I198"/>
    <mergeCell ref="I199:I202"/>
    <mergeCell ref="I203:I209"/>
    <mergeCell ref="I210:I216"/>
    <mergeCell ref="I217:I224"/>
    <mergeCell ref="I225:I233"/>
    <mergeCell ref="I234:I239"/>
    <mergeCell ref="I240:I247"/>
    <mergeCell ref="I248:I255"/>
    <mergeCell ref="I256:I285"/>
    <mergeCell ref="I286:I295"/>
    <mergeCell ref="I296:I301"/>
    <mergeCell ref="I302:I312"/>
    <mergeCell ref="I313:I318"/>
    <mergeCell ref="I319:I324"/>
    <mergeCell ref="I325:I330"/>
    <mergeCell ref="I331:I337"/>
    <mergeCell ref="I338:I341"/>
    <mergeCell ref="I342:I347"/>
    <mergeCell ref="I348:I352"/>
    <mergeCell ref="I353:I359"/>
    <mergeCell ref="I360:I368"/>
    <mergeCell ref="I369:I373"/>
    <mergeCell ref="I374:I379"/>
    <mergeCell ref="I380:I388"/>
    <mergeCell ref="I389:I398"/>
    <mergeCell ref="I399:I407"/>
    <mergeCell ref="I408:I413"/>
    <mergeCell ref="I414:I421"/>
    <mergeCell ref="I422:I426"/>
    <mergeCell ref="I427:I432"/>
    <mergeCell ref="I433:I437"/>
    <mergeCell ref="I438:I442"/>
    <mergeCell ref="I443:I448"/>
    <mergeCell ref="I449:I455"/>
    <mergeCell ref="I456:I460"/>
    <mergeCell ref="I461:I466"/>
    <mergeCell ref="I467:I471"/>
    <mergeCell ref="J4:J5"/>
    <mergeCell ref="J6:J13"/>
    <mergeCell ref="J14:J20"/>
    <mergeCell ref="J21:J28"/>
    <mergeCell ref="J29:J38"/>
    <mergeCell ref="J39:J45"/>
    <mergeCell ref="J46:J51"/>
    <mergeCell ref="J52:J59"/>
    <mergeCell ref="J60:J67"/>
    <mergeCell ref="J68:J73"/>
    <mergeCell ref="J74:J78"/>
    <mergeCell ref="J79:J85"/>
    <mergeCell ref="J86:J93"/>
    <mergeCell ref="J94:J99"/>
    <mergeCell ref="J100:J106"/>
    <mergeCell ref="J107:J113"/>
    <mergeCell ref="J114:J135"/>
    <mergeCell ref="J136:J142"/>
    <mergeCell ref="J143:J156"/>
    <mergeCell ref="J157:J163"/>
    <mergeCell ref="J164:J173"/>
    <mergeCell ref="J174:J179"/>
    <mergeCell ref="J180:J185"/>
    <mergeCell ref="J186:J193"/>
    <mergeCell ref="J194:J198"/>
    <mergeCell ref="J199:J202"/>
    <mergeCell ref="J203:J209"/>
    <mergeCell ref="J210:J216"/>
    <mergeCell ref="J217:J224"/>
    <mergeCell ref="J225:J233"/>
    <mergeCell ref="J234:J239"/>
    <mergeCell ref="J240:J247"/>
    <mergeCell ref="J248:J255"/>
    <mergeCell ref="J256:J285"/>
    <mergeCell ref="J286:J295"/>
    <mergeCell ref="J296:J301"/>
    <mergeCell ref="J302:J312"/>
    <mergeCell ref="J313:J318"/>
    <mergeCell ref="J319:J324"/>
    <mergeCell ref="J325:J330"/>
    <mergeCell ref="J331:J337"/>
    <mergeCell ref="J338:J341"/>
    <mergeCell ref="J342:J347"/>
    <mergeCell ref="J348:J352"/>
    <mergeCell ref="J353:J359"/>
    <mergeCell ref="J360:J368"/>
    <mergeCell ref="J369:J373"/>
    <mergeCell ref="J374:J379"/>
    <mergeCell ref="J380:J388"/>
    <mergeCell ref="J389:J398"/>
    <mergeCell ref="J399:J407"/>
    <mergeCell ref="J408:J413"/>
    <mergeCell ref="J414:J421"/>
    <mergeCell ref="J422:J426"/>
    <mergeCell ref="J427:J432"/>
    <mergeCell ref="J433:J437"/>
    <mergeCell ref="J438:J442"/>
    <mergeCell ref="J443:J448"/>
    <mergeCell ref="J449:J455"/>
    <mergeCell ref="J456:J460"/>
    <mergeCell ref="J461:J466"/>
    <mergeCell ref="J467:J471"/>
    <mergeCell ref="K4:K5"/>
    <mergeCell ref="L4:L5"/>
    <mergeCell ref="M4:M5"/>
    <mergeCell ref="N4:N5"/>
    <mergeCell ref="O4:O5"/>
    <mergeCell ref="P4:P5"/>
    <mergeCell ref="R4:R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A1" sqref="A1"/>
    </sheetView>
  </sheetViews>
  <sheetFormatPr defaultColWidth="10"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1299</v>
      </c>
      <c r="C2" s="5"/>
      <c r="D2" s="5"/>
      <c r="E2" s="5"/>
      <c r="F2" s="5"/>
      <c r="G2" s="5"/>
      <c r="H2" s="5"/>
      <c r="I2" s="5"/>
      <c r="J2" s="5"/>
      <c r="K2" s="16"/>
    </row>
    <row r="3" ht="22.8" customHeight="1" spans="1:11">
      <c r="A3" s="6"/>
      <c r="B3" s="7" t="s">
        <v>1300</v>
      </c>
      <c r="C3" s="7"/>
      <c r="D3" s="7"/>
      <c r="E3" s="7"/>
      <c r="F3" s="7"/>
      <c r="G3" s="7"/>
      <c r="H3" s="7"/>
      <c r="I3" s="7"/>
      <c r="J3" s="7"/>
      <c r="K3" s="17"/>
    </row>
    <row r="4" ht="16.55" customHeight="1" spans="1:11">
      <c r="A4" s="8"/>
      <c r="B4" s="9" t="s">
        <v>1301</v>
      </c>
      <c r="C4" s="9"/>
      <c r="D4" s="10" t="s">
        <v>1302</v>
      </c>
      <c r="E4" s="10"/>
      <c r="F4" s="10"/>
      <c r="G4" s="10"/>
      <c r="H4" s="10"/>
      <c r="I4" s="10"/>
      <c r="J4" s="10"/>
      <c r="K4" s="18"/>
    </row>
    <row r="5" ht="16.55" customHeight="1" spans="1:11">
      <c r="A5" s="11"/>
      <c r="B5" s="9" t="s">
        <v>1303</v>
      </c>
      <c r="C5" s="9"/>
      <c r="D5" s="9" t="s">
        <v>1304</v>
      </c>
      <c r="E5" s="9" t="s">
        <v>1305</v>
      </c>
      <c r="F5" s="9"/>
      <c r="G5" s="9"/>
      <c r="H5" s="9" t="s">
        <v>647</v>
      </c>
      <c r="I5" s="9"/>
      <c r="J5" s="9"/>
      <c r="K5" s="3"/>
    </row>
    <row r="6" ht="16.55" customHeight="1" spans="1:11">
      <c r="A6" s="8"/>
      <c r="B6" s="9"/>
      <c r="C6" s="9"/>
      <c r="D6" s="9"/>
      <c r="E6" s="9" t="s">
        <v>61</v>
      </c>
      <c r="F6" s="9" t="s">
        <v>93</v>
      </c>
      <c r="G6" s="9" t="s">
        <v>94</v>
      </c>
      <c r="H6" s="9" t="s">
        <v>61</v>
      </c>
      <c r="I6" s="9" t="s">
        <v>93</v>
      </c>
      <c r="J6" s="9" t="s">
        <v>94</v>
      </c>
      <c r="K6" s="18"/>
    </row>
    <row r="7" ht="16.55" customHeight="1" spans="1:11">
      <c r="A7" s="8"/>
      <c r="B7" s="9"/>
      <c r="C7" s="9"/>
      <c r="D7" s="12" t="s">
        <v>52</v>
      </c>
      <c r="E7" s="12" t="s">
        <v>391</v>
      </c>
      <c r="F7" s="12" t="s">
        <v>247</v>
      </c>
      <c r="G7" s="12" t="s">
        <v>1306</v>
      </c>
      <c r="H7" s="12" t="s">
        <v>28</v>
      </c>
      <c r="I7" s="12"/>
      <c r="J7" s="12" t="s">
        <v>28</v>
      </c>
      <c r="K7" s="18"/>
    </row>
    <row r="8" ht="310.5" customHeight="1" spans="1:11">
      <c r="A8" s="8"/>
      <c r="B8" s="9" t="s">
        <v>1307</v>
      </c>
      <c r="C8" s="9" t="s">
        <v>1307</v>
      </c>
      <c r="D8" s="13" t="s">
        <v>1308</v>
      </c>
      <c r="E8" s="13"/>
      <c r="F8" s="13"/>
      <c r="G8" s="13"/>
      <c r="H8" s="13"/>
      <c r="I8" s="13"/>
      <c r="J8" s="13"/>
      <c r="K8" s="18"/>
    </row>
    <row r="9" ht="57.5" customHeight="1" spans="1:11">
      <c r="A9" s="8"/>
      <c r="B9" s="9"/>
      <c r="C9" s="9" t="s">
        <v>1309</v>
      </c>
      <c r="D9" s="13" t="s">
        <v>523</v>
      </c>
      <c r="E9" s="13"/>
      <c r="F9" s="13"/>
      <c r="G9" s="13"/>
      <c r="H9" s="13"/>
      <c r="I9" s="13"/>
      <c r="J9" s="13"/>
      <c r="K9" s="18"/>
    </row>
    <row r="10" ht="16.55" customHeight="1" spans="1:11">
      <c r="A10" s="8"/>
      <c r="B10" s="9"/>
      <c r="C10" s="9" t="s">
        <v>1310</v>
      </c>
      <c r="D10" s="9"/>
      <c r="E10" s="9" t="s">
        <v>1311</v>
      </c>
      <c r="F10" s="9"/>
      <c r="G10" s="9" t="s">
        <v>1312</v>
      </c>
      <c r="H10" s="9" t="s">
        <v>1313</v>
      </c>
      <c r="I10" s="9"/>
      <c r="J10" s="9" t="s">
        <v>1314</v>
      </c>
      <c r="K10" s="18"/>
    </row>
    <row r="11" ht="25.3" customHeight="1" spans="1:11">
      <c r="A11" s="8"/>
      <c r="B11" s="9"/>
      <c r="C11" s="13" t="s">
        <v>1315</v>
      </c>
      <c r="D11" s="13"/>
      <c r="E11" s="13" t="s">
        <v>1316</v>
      </c>
      <c r="F11" s="13"/>
      <c r="G11" s="13" t="s">
        <v>667</v>
      </c>
      <c r="H11" s="13" t="s">
        <v>1317</v>
      </c>
      <c r="I11" s="13"/>
      <c r="J11" s="13" t="s">
        <v>1318</v>
      </c>
      <c r="K11" s="18"/>
    </row>
    <row r="12" ht="25.3" customHeight="1" spans="1:11">
      <c r="A12" s="8"/>
      <c r="B12" s="9"/>
      <c r="C12" s="13" t="s">
        <v>1319</v>
      </c>
      <c r="D12" s="13"/>
      <c r="E12" s="13" t="s">
        <v>1320</v>
      </c>
      <c r="F12" s="13"/>
      <c r="G12" s="13" t="s">
        <v>667</v>
      </c>
      <c r="H12" s="13" t="s">
        <v>1321</v>
      </c>
      <c r="I12" s="13"/>
      <c r="J12" s="13" t="s">
        <v>1322</v>
      </c>
      <c r="K12" s="18"/>
    </row>
    <row r="13" ht="25.3" customHeight="1" spans="1:11">
      <c r="A13" s="8"/>
      <c r="B13" s="9"/>
      <c r="C13" s="13" t="s">
        <v>1323</v>
      </c>
      <c r="D13" s="13"/>
      <c r="E13" s="13" t="s">
        <v>1324</v>
      </c>
      <c r="F13" s="13"/>
      <c r="G13" s="13" t="s">
        <v>736</v>
      </c>
      <c r="H13" s="13" t="s">
        <v>1325</v>
      </c>
      <c r="I13" s="13"/>
      <c r="J13" s="13" t="s">
        <v>523</v>
      </c>
      <c r="K13" s="18"/>
    </row>
    <row r="14" ht="37.95" customHeight="1" spans="1:11">
      <c r="A14" s="8"/>
      <c r="B14" s="9"/>
      <c r="C14" s="13" t="s">
        <v>1326</v>
      </c>
      <c r="D14" s="13"/>
      <c r="E14" s="13" t="s">
        <v>1327</v>
      </c>
      <c r="F14" s="13"/>
      <c r="G14" s="13" t="s">
        <v>736</v>
      </c>
      <c r="H14" s="13" t="s">
        <v>1325</v>
      </c>
      <c r="I14" s="13"/>
      <c r="J14" s="13" t="s">
        <v>523</v>
      </c>
      <c r="K14" s="18"/>
    </row>
    <row r="15" ht="16.55" customHeight="1" spans="1:11">
      <c r="A15" s="8"/>
      <c r="B15" s="9"/>
      <c r="C15" s="13" t="s">
        <v>1328</v>
      </c>
      <c r="D15" s="13"/>
      <c r="E15" s="13" t="s">
        <v>1329</v>
      </c>
      <c r="F15" s="13"/>
      <c r="G15" s="13" t="s">
        <v>736</v>
      </c>
      <c r="H15" s="13" t="s">
        <v>1330</v>
      </c>
      <c r="I15" s="13"/>
      <c r="J15" s="13" t="s">
        <v>523</v>
      </c>
      <c r="K15" s="18"/>
    </row>
    <row r="16" ht="16.55" customHeight="1" spans="1:11">
      <c r="A16" s="8"/>
      <c r="B16" s="9"/>
      <c r="C16" s="13" t="s">
        <v>1331</v>
      </c>
      <c r="D16" s="13"/>
      <c r="E16" s="13" t="s">
        <v>1332</v>
      </c>
      <c r="F16" s="13"/>
      <c r="G16" s="13" t="s">
        <v>736</v>
      </c>
      <c r="H16" s="13" t="s">
        <v>1330</v>
      </c>
      <c r="I16" s="13"/>
      <c r="J16" s="13" t="s">
        <v>523</v>
      </c>
      <c r="K16" s="18"/>
    </row>
    <row r="17" ht="16.55" customHeight="1" spans="1:11">
      <c r="A17" s="8"/>
      <c r="B17" s="9"/>
      <c r="C17" s="13" t="s">
        <v>1333</v>
      </c>
      <c r="D17" s="13"/>
      <c r="E17" s="13" t="s">
        <v>1334</v>
      </c>
      <c r="F17" s="13"/>
      <c r="G17" s="13" t="s">
        <v>736</v>
      </c>
      <c r="H17" s="13" t="s">
        <v>1330</v>
      </c>
      <c r="I17" s="13"/>
      <c r="J17" s="13" t="s">
        <v>523</v>
      </c>
      <c r="K17" s="18"/>
    </row>
    <row r="18" ht="64.4" customHeight="1" spans="1:11">
      <c r="A18" s="8"/>
      <c r="B18" s="9"/>
      <c r="C18" s="13" t="s">
        <v>1335</v>
      </c>
      <c r="D18" s="13"/>
      <c r="E18" s="13" t="s">
        <v>1336</v>
      </c>
      <c r="F18" s="13"/>
      <c r="G18" s="13" t="s">
        <v>736</v>
      </c>
      <c r="H18" s="13" t="s">
        <v>1330</v>
      </c>
      <c r="I18" s="13"/>
      <c r="J18" s="13" t="s">
        <v>523</v>
      </c>
      <c r="K18" s="18"/>
    </row>
    <row r="19" ht="51.75" customHeight="1" spans="1:11">
      <c r="A19" s="8"/>
      <c r="B19" s="9"/>
      <c r="C19" s="13" t="s">
        <v>1337</v>
      </c>
      <c r="D19" s="13"/>
      <c r="E19" s="13" t="s">
        <v>1338</v>
      </c>
      <c r="F19" s="13"/>
      <c r="G19" s="13" t="s">
        <v>736</v>
      </c>
      <c r="H19" s="13" t="s">
        <v>1325</v>
      </c>
      <c r="I19" s="13"/>
      <c r="J19" s="13" t="s">
        <v>523</v>
      </c>
      <c r="K19" s="18"/>
    </row>
    <row r="20" ht="16.55" customHeight="1" spans="1:11">
      <c r="A20" s="14"/>
      <c r="B20" s="15"/>
      <c r="C20" s="15"/>
      <c r="D20" s="15"/>
      <c r="E20" s="15"/>
      <c r="F20" s="15"/>
      <c r="G20" s="15"/>
      <c r="H20" s="15"/>
      <c r="I20" s="15"/>
      <c r="J20" s="15"/>
      <c r="K20" s="19"/>
    </row>
  </sheetData>
  <mergeCells count="42">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A11:A19"/>
    <mergeCell ref="B8:B19"/>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5" topLeftCell="A6" activePane="bottomLeft" state="frozen"/>
      <selection/>
      <selection pane="bottomLeft" activeCell="C37" sqref="C37"/>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4" width="13.975" customWidth="1"/>
    <col min="15" max="15" width="10.2583333333333" customWidth="1"/>
    <col min="16" max="20" width="12.3083333333333" customWidth="1"/>
    <col min="21" max="21" width="1.53333333333333" customWidth="1"/>
    <col min="22" max="34" width="9.76666666666667" customWidth="1"/>
  </cols>
  <sheetData>
    <row r="1" ht="16.25" customHeight="1" spans="1:21">
      <c r="A1" s="44"/>
      <c r="B1" s="45"/>
      <c r="C1" s="45"/>
      <c r="D1" s="44"/>
      <c r="E1" s="44"/>
      <c r="F1" s="44"/>
      <c r="G1" s="44"/>
      <c r="H1" s="44"/>
      <c r="I1" s="44"/>
      <c r="J1" s="1"/>
      <c r="K1" s="1"/>
      <c r="L1" s="1"/>
      <c r="M1" s="1"/>
      <c r="N1" s="1"/>
      <c r="O1" s="44"/>
      <c r="P1" s="44"/>
      <c r="U1" s="16"/>
    </row>
    <row r="2" ht="22.8" customHeight="1" spans="1:21">
      <c r="A2" s="44"/>
      <c r="B2" s="5" t="s">
        <v>58</v>
      </c>
      <c r="C2" s="5"/>
      <c r="D2" s="5"/>
      <c r="E2" s="5"/>
      <c r="F2" s="5"/>
      <c r="G2" s="5"/>
      <c r="H2" s="5"/>
      <c r="I2" s="5"/>
      <c r="J2" s="5"/>
      <c r="K2" s="5"/>
      <c r="L2" s="5"/>
      <c r="M2" s="5"/>
      <c r="N2" s="5"/>
      <c r="O2" s="5"/>
      <c r="P2" s="5"/>
      <c r="Q2" s="5"/>
      <c r="R2" s="5"/>
      <c r="S2" s="5"/>
      <c r="T2" s="5"/>
      <c r="U2" s="16"/>
    </row>
    <row r="3" ht="19.55" customHeight="1" spans="1:21">
      <c r="A3" s="47"/>
      <c r="B3" s="47"/>
      <c r="C3" s="47"/>
      <c r="D3" s="21"/>
      <c r="E3" s="21"/>
      <c r="F3" s="21"/>
      <c r="G3" s="21"/>
      <c r="H3" s="21"/>
      <c r="I3" s="21"/>
      <c r="J3" s="6"/>
      <c r="K3" s="6"/>
      <c r="L3" s="6"/>
      <c r="M3" s="6"/>
      <c r="N3" s="6"/>
      <c r="O3" s="48" t="s">
        <v>1</v>
      </c>
      <c r="P3" s="48"/>
      <c r="Q3" s="48"/>
      <c r="R3" s="48"/>
      <c r="S3" s="48"/>
      <c r="T3" s="48"/>
      <c r="U3" s="17"/>
    </row>
    <row r="4" ht="23" customHeight="1" spans="1:21">
      <c r="A4" s="24"/>
      <c r="B4" s="23" t="s">
        <v>59</v>
      </c>
      <c r="C4" s="49" t="s">
        <v>60</v>
      </c>
      <c r="D4" s="49" t="s">
        <v>61</v>
      </c>
      <c r="E4" s="49" t="s">
        <v>62</v>
      </c>
      <c r="F4" s="49"/>
      <c r="G4" s="49"/>
      <c r="H4" s="49"/>
      <c r="I4" s="49"/>
      <c r="J4" s="49"/>
      <c r="K4" s="49"/>
      <c r="L4" s="49"/>
      <c r="M4" s="49"/>
      <c r="N4" s="49"/>
      <c r="O4" s="49" t="s">
        <v>54</v>
      </c>
      <c r="P4" s="49"/>
      <c r="Q4" s="49"/>
      <c r="R4" s="49"/>
      <c r="S4" s="49"/>
      <c r="T4" s="49"/>
      <c r="U4" s="42"/>
    </row>
    <row r="5" ht="34.5" customHeight="1" spans="1:21">
      <c r="A5" s="41"/>
      <c r="B5" s="23"/>
      <c r="C5" s="49"/>
      <c r="D5" s="49"/>
      <c r="E5" s="49" t="s">
        <v>63</v>
      </c>
      <c r="F5" s="23" t="s">
        <v>64</v>
      </c>
      <c r="G5" s="23" t="s">
        <v>65</v>
      </c>
      <c r="H5" s="23" t="s">
        <v>66</v>
      </c>
      <c r="I5" s="23" t="s">
        <v>67</v>
      </c>
      <c r="J5" s="23" t="s">
        <v>68</v>
      </c>
      <c r="K5" s="23" t="s">
        <v>69</v>
      </c>
      <c r="L5" s="23" t="s">
        <v>70</v>
      </c>
      <c r="M5" s="23" t="s">
        <v>71</v>
      </c>
      <c r="N5" s="23" t="s">
        <v>72</v>
      </c>
      <c r="O5" s="49" t="s">
        <v>63</v>
      </c>
      <c r="P5" s="23" t="s">
        <v>64</v>
      </c>
      <c r="Q5" s="23" t="s">
        <v>65</v>
      </c>
      <c r="R5" s="23" t="s">
        <v>66</v>
      </c>
      <c r="S5" s="23" t="s">
        <v>67</v>
      </c>
      <c r="T5" s="23" t="s">
        <v>73</v>
      </c>
      <c r="U5" s="42"/>
    </row>
    <row r="6" ht="16.55" customHeight="1" spans="1:21">
      <c r="A6" s="11"/>
      <c r="B6" s="25" t="s">
        <v>74</v>
      </c>
      <c r="C6" s="25" t="s">
        <v>75</v>
      </c>
      <c r="D6" s="67" t="s">
        <v>52</v>
      </c>
      <c r="E6" s="67" t="s">
        <v>52</v>
      </c>
      <c r="F6" s="67" t="s">
        <v>7</v>
      </c>
      <c r="G6" s="67" t="s">
        <v>11</v>
      </c>
      <c r="H6" s="67"/>
      <c r="I6" s="67"/>
      <c r="J6" s="67"/>
      <c r="K6" s="67"/>
      <c r="L6" s="67"/>
      <c r="M6" s="67"/>
      <c r="N6" s="67" t="s">
        <v>28</v>
      </c>
      <c r="O6" s="67"/>
      <c r="P6" s="67"/>
      <c r="Q6" s="67"/>
      <c r="R6" s="67"/>
      <c r="S6" s="67"/>
      <c r="T6" s="67"/>
      <c r="U6" s="18"/>
    </row>
    <row r="7" ht="16.55" customHeight="1" spans="1:21">
      <c r="A7" s="11"/>
      <c r="B7" s="25" t="s">
        <v>76</v>
      </c>
      <c r="C7" s="25" t="s">
        <v>77</v>
      </c>
      <c r="D7" s="67" t="s">
        <v>78</v>
      </c>
      <c r="E7" s="67" t="s">
        <v>78</v>
      </c>
      <c r="F7" s="67" t="s">
        <v>79</v>
      </c>
      <c r="G7" s="67" t="s">
        <v>11</v>
      </c>
      <c r="H7" s="67"/>
      <c r="I7" s="67"/>
      <c r="J7" s="67"/>
      <c r="K7" s="67"/>
      <c r="L7" s="67"/>
      <c r="M7" s="67"/>
      <c r="N7" s="67" t="s">
        <v>28</v>
      </c>
      <c r="O7" s="67"/>
      <c r="P7" s="67"/>
      <c r="Q7" s="67"/>
      <c r="R7" s="67"/>
      <c r="S7" s="67"/>
      <c r="T7" s="67"/>
      <c r="U7" s="18"/>
    </row>
    <row r="8" ht="16.55" customHeight="1" spans="1:21">
      <c r="A8" s="11"/>
      <c r="B8" s="25" t="s">
        <v>80</v>
      </c>
      <c r="C8" s="25" t="s">
        <v>81</v>
      </c>
      <c r="D8" s="67" t="s">
        <v>82</v>
      </c>
      <c r="E8" s="67" t="s">
        <v>82</v>
      </c>
      <c r="F8" s="67" t="s">
        <v>82</v>
      </c>
      <c r="G8" s="67"/>
      <c r="H8" s="67"/>
      <c r="I8" s="67"/>
      <c r="J8" s="67"/>
      <c r="K8" s="67"/>
      <c r="L8" s="67"/>
      <c r="M8" s="67"/>
      <c r="N8" s="67"/>
      <c r="O8" s="67"/>
      <c r="P8" s="67"/>
      <c r="Q8" s="67"/>
      <c r="R8" s="67"/>
      <c r="S8" s="67"/>
      <c r="T8" s="67"/>
      <c r="U8" s="18"/>
    </row>
    <row r="9" ht="16.55" customHeight="1" spans="1:21">
      <c r="A9" s="11"/>
      <c r="B9" s="25" t="s">
        <v>83</v>
      </c>
      <c r="C9" s="25" t="s">
        <v>84</v>
      </c>
      <c r="D9" s="67" t="s">
        <v>85</v>
      </c>
      <c r="E9" s="67" t="s">
        <v>85</v>
      </c>
      <c r="F9" s="67" t="s">
        <v>85</v>
      </c>
      <c r="G9" s="67"/>
      <c r="H9" s="67"/>
      <c r="I9" s="67"/>
      <c r="J9" s="67"/>
      <c r="K9" s="67"/>
      <c r="L9" s="67"/>
      <c r="M9" s="67"/>
      <c r="N9" s="67"/>
      <c r="O9" s="67"/>
      <c r="P9" s="67"/>
      <c r="Q9" s="67"/>
      <c r="R9" s="67"/>
      <c r="S9" s="67"/>
      <c r="T9" s="67"/>
      <c r="U9" s="18"/>
    </row>
    <row r="10" ht="16.55" customHeight="1" spans="1:21">
      <c r="A10" s="11"/>
      <c r="B10" s="25" t="s">
        <v>86</v>
      </c>
      <c r="C10" s="25" t="s">
        <v>87</v>
      </c>
      <c r="D10" s="67" t="s">
        <v>88</v>
      </c>
      <c r="E10" s="67" t="s">
        <v>88</v>
      </c>
      <c r="F10" s="67" t="s">
        <v>88</v>
      </c>
      <c r="G10" s="67"/>
      <c r="H10" s="67"/>
      <c r="I10" s="67"/>
      <c r="J10" s="67"/>
      <c r="K10" s="67"/>
      <c r="L10" s="67"/>
      <c r="M10" s="67"/>
      <c r="N10" s="67"/>
      <c r="O10" s="67"/>
      <c r="P10" s="67"/>
      <c r="Q10" s="67"/>
      <c r="R10" s="67"/>
      <c r="S10" s="67"/>
      <c r="T10" s="67"/>
      <c r="U10" s="18"/>
    </row>
    <row r="11" ht="16.55" customHeight="1" spans="1:21">
      <c r="A11" s="51"/>
      <c r="B11" s="37" t="s">
        <v>89</v>
      </c>
      <c r="C11" s="37"/>
      <c r="D11" s="65" t="s">
        <v>52</v>
      </c>
      <c r="E11" s="65" t="s">
        <v>52</v>
      </c>
      <c r="F11" s="65" t="s">
        <v>7</v>
      </c>
      <c r="G11" s="65" t="s">
        <v>11</v>
      </c>
      <c r="H11" s="65"/>
      <c r="I11" s="65"/>
      <c r="J11" s="65"/>
      <c r="K11" s="65"/>
      <c r="L11" s="65"/>
      <c r="M11" s="65"/>
      <c r="N11" s="65" t="s">
        <v>28</v>
      </c>
      <c r="O11" s="65"/>
      <c r="P11" s="65"/>
      <c r="Q11" s="65"/>
      <c r="R11" s="65"/>
      <c r="S11" s="65"/>
      <c r="T11" s="65"/>
      <c r="U11" s="66"/>
    </row>
    <row r="12" ht="16.55" customHeight="1" spans="1:21">
      <c r="A12" s="54"/>
      <c r="B12" s="54"/>
      <c r="C12" s="54"/>
      <c r="D12" s="54"/>
      <c r="E12" s="54"/>
      <c r="F12" s="54"/>
      <c r="G12" s="54"/>
      <c r="H12" s="54"/>
      <c r="I12" s="54"/>
      <c r="J12" s="54"/>
      <c r="K12" s="54"/>
      <c r="L12" s="54"/>
      <c r="M12" s="54"/>
      <c r="N12" s="54"/>
      <c r="O12" s="54"/>
      <c r="P12" s="54"/>
      <c r="Q12" s="54"/>
      <c r="R12" s="54"/>
      <c r="S12" s="54"/>
      <c r="T12" s="54"/>
      <c r="U12" s="3"/>
    </row>
  </sheetData>
  <mergeCells count="13">
    <mergeCell ref="B1:C1"/>
    <mergeCell ref="F1:I1"/>
    <mergeCell ref="B2:T2"/>
    <mergeCell ref="B3:C3"/>
    <mergeCell ref="F3:I3"/>
    <mergeCell ref="O3:T3"/>
    <mergeCell ref="E4:N4"/>
    <mergeCell ref="O4:T4"/>
    <mergeCell ref="B11:C11"/>
    <mergeCell ref="A6:A10"/>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pane ySplit="5" topLeftCell="A15" activePane="bottomLeft" state="frozen"/>
      <selection/>
      <selection pane="bottomLeft" activeCell="A5" sqref="$A4:$XFD5"/>
    </sheetView>
  </sheetViews>
  <sheetFormatPr defaultColWidth="10" defaultRowHeight="13.5"/>
  <cols>
    <col min="1" max="1" width="1.53333333333333" customWidth="1"/>
    <col min="2" max="3" width="30.775" customWidth="1"/>
    <col min="4" max="4" width="13.975" customWidth="1"/>
    <col min="5" max="5" width="13.025" customWidth="1"/>
    <col min="6" max="6" width="13.975" customWidth="1"/>
    <col min="7" max="9" width="12.3083333333333" customWidth="1"/>
    <col min="10" max="10" width="1.53333333333333" customWidth="1"/>
    <col min="11" max="15" width="9.76666666666667" customWidth="1"/>
  </cols>
  <sheetData>
    <row r="1" ht="16.35" customHeight="1" spans="1:10">
      <c r="A1" s="44"/>
      <c r="B1" s="1"/>
      <c r="C1" s="1"/>
      <c r="D1" s="4"/>
      <c r="E1" s="4"/>
      <c r="F1" s="4"/>
      <c r="G1" s="4"/>
      <c r="H1" s="4"/>
      <c r="I1" s="4"/>
      <c r="J1" s="11"/>
    </row>
    <row r="2" ht="22.8" customHeight="1" spans="1:10">
      <c r="A2" s="44"/>
      <c r="B2" s="5" t="s">
        <v>90</v>
      </c>
      <c r="C2" s="5"/>
      <c r="D2" s="5"/>
      <c r="E2" s="5"/>
      <c r="F2" s="5"/>
      <c r="G2" s="5"/>
      <c r="H2" s="5"/>
      <c r="I2" s="5"/>
      <c r="J2" s="11"/>
    </row>
    <row r="3" ht="19.55" customHeight="1" spans="1:10">
      <c r="A3" s="47"/>
      <c r="B3" s="47"/>
      <c r="C3" s="6"/>
      <c r="D3" s="47"/>
      <c r="E3" s="68"/>
      <c r="F3" s="68"/>
      <c r="G3" s="68"/>
      <c r="H3" s="68"/>
      <c r="I3" s="48" t="s">
        <v>1</v>
      </c>
      <c r="J3" s="60"/>
    </row>
    <row r="4" ht="22.95" customHeight="1" spans="1:10">
      <c r="A4" s="69"/>
      <c r="B4" s="49" t="s">
        <v>91</v>
      </c>
      <c r="C4" s="49" t="s">
        <v>92</v>
      </c>
      <c r="D4" s="49" t="s">
        <v>61</v>
      </c>
      <c r="E4" s="49" t="s">
        <v>93</v>
      </c>
      <c r="F4" s="49" t="s">
        <v>94</v>
      </c>
      <c r="G4" s="49" t="s">
        <v>95</v>
      </c>
      <c r="H4" s="49"/>
      <c r="I4" s="49"/>
      <c r="J4" s="42"/>
    </row>
    <row r="5" ht="34.5" customHeight="1" spans="1:10">
      <c r="A5" s="69"/>
      <c r="B5" s="49"/>
      <c r="C5" s="49"/>
      <c r="D5" s="49"/>
      <c r="E5" s="49"/>
      <c r="F5" s="49"/>
      <c r="G5" s="23" t="s">
        <v>96</v>
      </c>
      <c r="H5" s="23" t="s">
        <v>97</v>
      </c>
      <c r="I5" s="23" t="s">
        <v>98</v>
      </c>
      <c r="J5" s="31"/>
    </row>
    <row r="6" ht="16.55" customHeight="1" spans="1:10">
      <c r="A6" s="51"/>
      <c r="B6" s="70" t="s">
        <v>99</v>
      </c>
      <c r="C6" s="70" t="s">
        <v>100</v>
      </c>
      <c r="D6" s="71" t="s">
        <v>9</v>
      </c>
      <c r="E6" s="71"/>
      <c r="F6" s="71" t="s">
        <v>9</v>
      </c>
      <c r="G6" s="71"/>
      <c r="H6" s="71"/>
      <c r="I6" s="71"/>
      <c r="J6" s="72"/>
    </row>
    <row r="7" ht="16.55" customHeight="1" spans="1:10">
      <c r="A7" s="51"/>
      <c r="B7" s="70" t="s">
        <v>101</v>
      </c>
      <c r="C7" s="70" t="s">
        <v>102</v>
      </c>
      <c r="D7" s="71" t="s">
        <v>103</v>
      </c>
      <c r="E7" s="71" t="s">
        <v>103</v>
      </c>
      <c r="F7" s="71"/>
      <c r="G7" s="71"/>
      <c r="H7" s="71"/>
      <c r="I7" s="71"/>
      <c r="J7" s="72"/>
    </row>
    <row r="8" ht="16.55" customHeight="1" spans="1:10">
      <c r="A8" s="51"/>
      <c r="B8" s="70" t="s">
        <v>104</v>
      </c>
      <c r="C8" s="70" t="s">
        <v>102</v>
      </c>
      <c r="D8" s="71" t="s">
        <v>105</v>
      </c>
      <c r="E8" s="71" t="s">
        <v>105</v>
      </c>
      <c r="F8" s="71"/>
      <c r="G8" s="71"/>
      <c r="H8" s="71"/>
      <c r="I8" s="71"/>
      <c r="J8" s="72"/>
    </row>
    <row r="9" ht="16.55" customHeight="1" spans="1:10">
      <c r="A9" s="51"/>
      <c r="B9" s="70" t="s">
        <v>106</v>
      </c>
      <c r="C9" s="70" t="s">
        <v>107</v>
      </c>
      <c r="D9" s="71" t="s">
        <v>108</v>
      </c>
      <c r="E9" s="71" t="s">
        <v>108</v>
      </c>
      <c r="F9" s="71"/>
      <c r="G9" s="71"/>
      <c r="H9" s="71"/>
      <c r="I9" s="71"/>
      <c r="J9" s="72"/>
    </row>
    <row r="10" ht="16.55" customHeight="1" spans="1:10">
      <c r="A10" s="51"/>
      <c r="B10" s="70" t="s">
        <v>109</v>
      </c>
      <c r="C10" s="70" t="s">
        <v>110</v>
      </c>
      <c r="D10" s="71" t="s">
        <v>111</v>
      </c>
      <c r="E10" s="71" t="s">
        <v>111</v>
      </c>
      <c r="F10" s="71"/>
      <c r="G10" s="71"/>
      <c r="H10" s="71"/>
      <c r="I10" s="71"/>
      <c r="J10" s="72"/>
    </row>
    <row r="11" ht="16.55" customHeight="1" spans="1:10">
      <c r="A11" s="51"/>
      <c r="B11" s="70" t="s">
        <v>109</v>
      </c>
      <c r="C11" s="70" t="s">
        <v>112</v>
      </c>
      <c r="D11" s="71" t="s">
        <v>113</v>
      </c>
      <c r="E11" s="71" t="s">
        <v>113</v>
      </c>
      <c r="F11" s="71"/>
      <c r="G11" s="71"/>
      <c r="H11" s="71"/>
      <c r="I11" s="71"/>
      <c r="J11" s="72"/>
    </row>
    <row r="12" ht="16.55" customHeight="1" spans="1:10">
      <c r="A12" s="51"/>
      <c r="B12" s="70" t="s">
        <v>109</v>
      </c>
      <c r="C12" s="70" t="s">
        <v>114</v>
      </c>
      <c r="D12" s="71" t="s">
        <v>115</v>
      </c>
      <c r="E12" s="71" t="s">
        <v>115</v>
      </c>
      <c r="F12" s="71"/>
      <c r="G12" s="71"/>
      <c r="H12" s="71"/>
      <c r="I12" s="71"/>
      <c r="J12" s="72"/>
    </row>
    <row r="13" ht="16.55" customHeight="1" spans="1:10">
      <c r="A13" s="51"/>
      <c r="B13" s="70" t="s">
        <v>116</v>
      </c>
      <c r="C13" s="70" t="s">
        <v>117</v>
      </c>
      <c r="D13" s="71" t="s">
        <v>118</v>
      </c>
      <c r="E13" s="71" t="s">
        <v>118</v>
      </c>
      <c r="F13" s="71"/>
      <c r="G13" s="71"/>
      <c r="H13" s="71"/>
      <c r="I13" s="71"/>
      <c r="J13" s="72"/>
    </row>
    <row r="14" ht="16.55" customHeight="1" spans="1:10">
      <c r="A14" s="51"/>
      <c r="B14" s="70" t="s">
        <v>116</v>
      </c>
      <c r="C14" s="70" t="s">
        <v>119</v>
      </c>
      <c r="D14" s="71" t="s">
        <v>120</v>
      </c>
      <c r="E14" s="71" t="s">
        <v>120</v>
      </c>
      <c r="F14" s="71"/>
      <c r="G14" s="71"/>
      <c r="H14" s="71"/>
      <c r="I14" s="71"/>
      <c r="J14" s="72"/>
    </row>
    <row r="15" ht="16.55" customHeight="1" spans="1:10">
      <c r="A15" s="51"/>
      <c r="B15" s="70" t="s">
        <v>99</v>
      </c>
      <c r="C15" s="70" t="s">
        <v>100</v>
      </c>
      <c r="D15" s="71" t="s">
        <v>121</v>
      </c>
      <c r="E15" s="71" t="s">
        <v>121</v>
      </c>
      <c r="F15" s="71"/>
      <c r="G15" s="71"/>
      <c r="H15" s="71"/>
      <c r="I15" s="71"/>
      <c r="J15" s="72"/>
    </row>
    <row r="16" ht="16.55" customHeight="1" spans="1:10">
      <c r="A16" s="51"/>
      <c r="B16" s="70" t="s">
        <v>99</v>
      </c>
      <c r="C16" s="70" t="s">
        <v>122</v>
      </c>
      <c r="D16" s="71" t="s">
        <v>123</v>
      </c>
      <c r="E16" s="71" t="s">
        <v>123</v>
      </c>
      <c r="F16" s="71"/>
      <c r="G16" s="71"/>
      <c r="H16" s="71"/>
      <c r="I16" s="71"/>
      <c r="J16" s="72"/>
    </row>
    <row r="17" ht="16.55" customHeight="1" spans="1:10">
      <c r="A17" s="51"/>
      <c r="B17" s="70" t="s">
        <v>99</v>
      </c>
      <c r="C17" s="70" t="s">
        <v>124</v>
      </c>
      <c r="D17" s="71" t="s">
        <v>125</v>
      </c>
      <c r="E17" s="71" t="s">
        <v>125</v>
      </c>
      <c r="F17" s="71"/>
      <c r="G17" s="71"/>
      <c r="H17" s="71"/>
      <c r="I17" s="71"/>
      <c r="J17" s="72"/>
    </row>
    <row r="18" ht="16.55" customHeight="1" spans="1:10">
      <c r="A18" s="51"/>
      <c r="B18" s="70" t="s">
        <v>99</v>
      </c>
      <c r="C18" s="70" t="s">
        <v>126</v>
      </c>
      <c r="D18" s="71" t="s">
        <v>127</v>
      </c>
      <c r="E18" s="71" t="s">
        <v>127</v>
      </c>
      <c r="F18" s="71"/>
      <c r="G18" s="71"/>
      <c r="H18" s="71"/>
      <c r="I18" s="71"/>
      <c r="J18" s="72"/>
    </row>
    <row r="19" ht="16.55" customHeight="1" spans="1:10">
      <c r="A19" s="51"/>
      <c r="B19" s="70" t="s">
        <v>99</v>
      </c>
      <c r="C19" s="70" t="s">
        <v>128</v>
      </c>
      <c r="D19" s="71" t="s">
        <v>129</v>
      </c>
      <c r="E19" s="71" t="s">
        <v>129</v>
      </c>
      <c r="F19" s="71"/>
      <c r="G19" s="71"/>
      <c r="H19" s="71"/>
      <c r="I19" s="71"/>
      <c r="J19" s="72"/>
    </row>
    <row r="20" ht="16.55" customHeight="1" spans="1:10">
      <c r="A20" s="51"/>
      <c r="B20" s="70" t="s">
        <v>99</v>
      </c>
      <c r="C20" s="70" t="s">
        <v>130</v>
      </c>
      <c r="D20" s="71" t="s">
        <v>131</v>
      </c>
      <c r="E20" s="71" t="s">
        <v>131</v>
      </c>
      <c r="F20" s="71"/>
      <c r="G20" s="71"/>
      <c r="H20" s="71"/>
      <c r="I20" s="71"/>
      <c r="J20" s="72"/>
    </row>
    <row r="21" ht="16.55" customHeight="1" spans="1:10">
      <c r="A21" s="51"/>
      <c r="B21" s="70" t="s">
        <v>99</v>
      </c>
      <c r="C21" s="70" t="s">
        <v>132</v>
      </c>
      <c r="D21" s="71" t="s">
        <v>133</v>
      </c>
      <c r="E21" s="71" t="s">
        <v>133</v>
      </c>
      <c r="F21" s="71"/>
      <c r="G21" s="71"/>
      <c r="H21" s="71"/>
      <c r="I21" s="71"/>
      <c r="J21" s="72"/>
    </row>
    <row r="22" ht="16.55" customHeight="1" spans="1:10">
      <c r="A22" s="51"/>
      <c r="B22" s="70" t="s">
        <v>99</v>
      </c>
      <c r="C22" s="70" t="s">
        <v>134</v>
      </c>
      <c r="D22" s="71" t="s">
        <v>135</v>
      </c>
      <c r="E22" s="71" t="s">
        <v>135</v>
      </c>
      <c r="F22" s="71"/>
      <c r="G22" s="71"/>
      <c r="H22" s="71"/>
      <c r="I22" s="71"/>
      <c r="J22" s="72"/>
    </row>
    <row r="23" ht="16.55" customHeight="1" spans="1:10">
      <c r="A23" s="51"/>
      <c r="B23" s="70" t="s">
        <v>99</v>
      </c>
      <c r="C23" s="70" t="s">
        <v>136</v>
      </c>
      <c r="D23" s="71" t="s">
        <v>137</v>
      </c>
      <c r="E23" s="71" t="s">
        <v>137</v>
      </c>
      <c r="F23" s="71"/>
      <c r="G23" s="71"/>
      <c r="H23" s="71"/>
      <c r="I23" s="71"/>
      <c r="J23" s="72"/>
    </row>
    <row r="24" ht="16.55" customHeight="1" spans="1:10">
      <c r="A24" s="51"/>
      <c r="B24" s="70" t="s">
        <v>99</v>
      </c>
      <c r="C24" s="70" t="s">
        <v>138</v>
      </c>
      <c r="D24" s="71" t="s">
        <v>139</v>
      </c>
      <c r="E24" s="71" t="s">
        <v>139</v>
      </c>
      <c r="F24" s="71"/>
      <c r="G24" s="71"/>
      <c r="H24" s="71"/>
      <c r="I24" s="71"/>
      <c r="J24" s="72"/>
    </row>
    <row r="25" ht="16.55" customHeight="1" spans="1:10">
      <c r="A25" s="51"/>
      <c r="B25" s="70" t="s">
        <v>99</v>
      </c>
      <c r="C25" s="70" t="s">
        <v>140</v>
      </c>
      <c r="D25" s="71" t="s">
        <v>141</v>
      </c>
      <c r="E25" s="71" t="s">
        <v>141</v>
      </c>
      <c r="F25" s="71"/>
      <c r="G25" s="71"/>
      <c r="H25" s="71"/>
      <c r="I25" s="71"/>
      <c r="J25" s="72"/>
    </row>
    <row r="26" ht="16.55" customHeight="1" spans="1:10">
      <c r="A26" s="51"/>
      <c r="B26" s="70" t="s">
        <v>142</v>
      </c>
      <c r="C26" s="70" t="s">
        <v>143</v>
      </c>
      <c r="D26" s="71" t="s">
        <v>144</v>
      </c>
      <c r="E26" s="71" t="s">
        <v>144</v>
      </c>
      <c r="F26" s="71"/>
      <c r="G26" s="71"/>
      <c r="H26" s="71"/>
      <c r="I26" s="71"/>
      <c r="J26" s="72"/>
    </row>
    <row r="27" ht="16.55" customHeight="1" spans="1:10">
      <c r="A27" s="51"/>
      <c r="B27" s="70" t="s">
        <v>145</v>
      </c>
      <c r="C27" s="70" t="s">
        <v>146</v>
      </c>
      <c r="D27" s="71" t="s">
        <v>147</v>
      </c>
      <c r="E27" s="71" t="s">
        <v>147</v>
      </c>
      <c r="F27" s="71"/>
      <c r="G27" s="71"/>
      <c r="H27" s="71"/>
      <c r="I27" s="71"/>
      <c r="J27" s="72"/>
    </row>
    <row r="28" ht="16.55" customHeight="1" spans="1:10">
      <c r="A28" s="51"/>
      <c r="B28" s="70" t="s">
        <v>148</v>
      </c>
      <c r="C28" s="70" t="s">
        <v>149</v>
      </c>
      <c r="D28" s="71" t="s">
        <v>150</v>
      </c>
      <c r="E28" s="71"/>
      <c r="F28" s="71" t="s">
        <v>150</v>
      </c>
      <c r="G28" s="71"/>
      <c r="H28" s="71"/>
      <c r="I28" s="71"/>
      <c r="J28" s="72"/>
    </row>
    <row r="29" ht="16.55" customHeight="1" spans="1:10">
      <c r="A29" s="51"/>
      <c r="B29" s="70" t="s">
        <v>145</v>
      </c>
      <c r="C29" s="70" t="s">
        <v>146</v>
      </c>
      <c r="D29" s="71" t="s">
        <v>151</v>
      </c>
      <c r="E29" s="71"/>
      <c r="F29" s="71" t="s">
        <v>151</v>
      </c>
      <c r="G29" s="71"/>
      <c r="H29" s="71"/>
      <c r="I29" s="71"/>
      <c r="J29" s="72"/>
    </row>
    <row r="30" ht="16.55" customHeight="1" spans="1:10">
      <c r="A30" s="51"/>
      <c r="B30" s="70" t="s">
        <v>152</v>
      </c>
      <c r="C30" s="70" t="s">
        <v>153</v>
      </c>
      <c r="D30" s="71" t="s">
        <v>154</v>
      </c>
      <c r="E30" s="71"/>
      <c r="F30" s="71" t="s">
        <v>154</v>
      </c>
      <c r="G30" s="71"/>
      <c r="H30" s="71"/>
      <c r="I30" s="71"/>
      <c r="J30" s="72"/>
    </row>
    <row r="31" ht="16.55" customHeight="1" spans="1:10">
      <c r="A31" s="51"/>
      <c r="B31" s="70" t="s">
        <v>155</v>
      </c>
      <c r="C31" s="70" t="s">
        <v>156</v>
      </c>
      <c r="D31" s="71" t="s">
        <v>157</v>
      </c>
      <c r="E31" s="71" t="s">
        <v>157</v>
      </c>
      <c r="F31" s="71"/>
      <c r="G31" s="71"/>
      <c r="H31" s="71"/>
      <c r="I31" s="71"/>
      <c r="J31" s="72"/>
    </row>
    <row r="32" ht="16.55" customHeight="1" spans="1:10">
      <c r="A32" s="51"/>
      <c r="B32" s="70" t="s">
        <v>99</v>
      </c>
      <c r="C32" s="70" t="s">
        <v>158</v>
      </c>
      <c r="D32" s="71" t="s">
        <v>159</v>
      </c>
      <c r="E32" s="71"/>
      <c r="F32" s="71" t="s">
        <v>159</v>
      </c>
      <c r="G32" s="71"/>
      <c r="H32" s="71"/>
      <c r="I32" s="71"/>
      <c r="J32" s="72"/>
    </row>
    <row r="33" ht="16.55" customHeight="1" spans="1:10">
      <c r="A33" s="51"/>
      <c r="B33" s="70" t="s">
        <v>99</v>
      </c>
      <c r="C33" s="70" t="s">
        <v>136</v>
      </c>
      <c r="D33" s="71" t="s">
        <v>160</v>
      </c>
      <c r="E33" s="71" t="s">
        <v>160</v>
      </c>
      <c r="F33" s="71"/>
      <c r="G33" s="71"/>
      <c r="H33" s="71"/>
      <c r="I33" s="71"/>
      <c r="J33" s="72"/>
    </row>
    <row r="34" ht="16.55" customHeight="1" spans="1:10">
      <c r="A34" s="51"/>
      <c r="B34" s="70" t="s">
        <v>99</v>
      </c>
      <c r="C34" s="70" t="s">
        <v>138</v>
      </c>
      <c r="D34" s="71" t="s">
        <v>161</v>
      </c>
      <c r="E34" s="71"/>
      <c r="F34" s="71" t="s">
        <v>161</v>
      </c>
      <c r="G34" s="71"/>
      <c r="H34" s="71"/>
      <c r="I34" s="71"/>
      <c r="J34" s="72"/>
    </row>
    <row r="35" ht="16.55" customHeight="1" spans="1:10">
      <c r="A35" s="51"/>
      <c r="B35" s="70" t="s">
        <v>148</v>
      </c>
      <c r="C35" s="70" t="s">
        <v>149</v>
      </c>
      <c r="D35" s="71" t="s">
        <v>162</v>
      </c>
      <c r="E35" s="71"/>
      <c r="F35" s="71" t="s">
        <v>162</v>
      </c>
      <c r="G35" s="71"/>
      <c r="H35" s="71"/>
      <c r="I35" s="71"/>
      <c r="J35" s="72"/>
    </row>
    <row r="36" ht="16.55" customHeight="1" spans="1:10">
      <c r="A36" s="51"/>
      <c r="B36" s="70" t="s">
        <v>145</v>
      </c>
      <c r="C36" s="70" t="s">
        <v>146</v>
      </c>
      <c r="D36" s="71" t="s">
        <v>163</v>
      </c>
      <c r="E36" s="71"/>
      <c r="F36" s="71" t="s">
        <v>163</v>
      </c>
      <c r="G36" s="71"/>
      <c r="H36" s="71"/>
      <c r="I36" s="71"/>
      <c r="J36" s="72"/>
    </row>
    <row r="37" ht="16.55" customHeight="1" spans="1:10">
      <c r="A37" s="51"/>
      <c r="B37" s="70" t="s">
        <v>164</v>
      </c>
      <c r="C37" s="70" t="s">
        <v>110</v>
      </c>
      <c r="D37" s="71" t="s">
        <v>165</v>
      </c>
      <c r="E37" s="71" t="s">
        <v>165</v>
      </c>
      <c r="F37" s="71"/>
      <c r="G37" s="71"/>
      <c r="H37" s="71"/>
      <c r="I37" s="71"/>
      <c r="J37" s="72"/>
    </row>
    <row r="38" ht="16.55" customHeight="1" spans="1:10">
      <c r="A38" s="51"/>
      <c r="B38" s="70" t="s">
        <v>164</v>
      </c>
      <c r="C38" s="70" t="s">
        <v>112</v>
      </c>
      <c r="D38" s="71" t="s">
        <v>166</v>
      </c>
      <c r="E38" s="71" t="s">
        <v>166</v>
      </c>
      <c r="F38" s="71"/>
      <c r="G38" s="71"/>
      <c r="H38" s="71"/>
      <c r="I38" s="71"/>
      <c r="J38" s="72"/>
    </row>
    <row r="39" ht="16.55" customHeight="1" spans="1:10">
      <c r="A39" s="51"/>
      <c r="B39" s="70" t="s">
        <v>164</v>
      </c>
      <c r="C39" s="70" t="s">
        <v>114</v>
      </c>
      <c r="D39" s="71" t="s">
        <v>167</v>
      </c>
      <c r="E39" s="71" t="s">
        <v>167</v>
      </c>
      <c r="F39" s="71"/>
      <c r="G39" s="71"/>
      <c r="H39" s="71"/>
      <c r="I39" s="71"/>
      <c r="J39" s="72"/>
    </row>
    <row r="40" ht="16.55" customHeight="1" spans="1:10">
      <c r="A40" s="51"/>
      <c r="B40" s="70" t="s">
        <v>164</v>
      </c>
      <c r="C40" s="70" t="s">
        <v>168</v>
      </c>
      <c r="D40" s="71" t="s">
        <v>169</v>
      </c>
      <c r="E40" s="71" t="s">
        <v>169</v>
      </c>
      <c r="F40" s="71"/>
      <c r="G40" s="71"/>
      <c r="H40" s="71"/>
      <c r="I40" s="71"/>
      <c r="J40" s="72"/>
    </row>
    <row r="41" ht="16.55" customHeight="1" spans="1:10">
      <c r="A41" s="51"/>
      <c r="B41" s="70" t="s">
        <v>164</v>
      </c>
      <c r="C41" s="70" t="s">
        <v>117</v>
      </c>
      <c r="D41" s="71" t="s">
        <v>170</v>
      </c>
      <c r="E41" s="71" t="s">
        <v>170</v>
      </c>
      <c r="F41" s="71"/>
      <c r="G41" s="71"/>
      <c r="H41" s="71"/>
      <c r="I41" s="71"/>
      <c r="J41" s="72"/>
    </row>
    <row r="42" ht="16.55" customHeight="1" spans="1:10">
      <c r="A42" s="51"/>
      <c r="B42" s="70" t="s">
        <v>164</v>
      </c>
      <c r="C42" s="70" t="s">
        <v>119</v>
      </c>
      <c r="D42" s="71" t="s">
        <v>171</v>
      </c>
      <c r="E42" s="71" t="s">
        <v>171</v>
      </c>
      <c r="F42" s="71"/>
      <c r="G42" s="71"/>
      <c r="H42" s="71"/>
      <c r="I42" s="71"/>
      <c r="J42" s="72"/>
    </row>
    <row r="43" ht="16.55" customHeight="1" spans="1:10">
      <c r="A43" s="51"/>
      <c r="B43" s="70" t="s">
        <v>104</v>
      </c>
      <c r="C43" s="70" t="s">
        <v>100</v>
      </c>
      <c r="D43" s="71" t="s">
        <v>108</v>
      </c>
      <c r="E43" s="71" t="s">
        <v>108</v>
      </c>
      <c r="F43" s="71"/>
      <c r="G43" s="71"/>
      <c r="H43" s="71"/>
      <c r="I43" s="71"/>
      <c r="J43" s="72"/>
    </row>
    <row r="44" ht="16.55" customHeight="1" spans="1:10">
      <c r="A44" s="51"/>
      <c r="B44" s="70" t="s">
        <v>104</v>
      </c>
      <c r="C44" s="70" t="s">
        <v>122</v>
      </c>
      <c r="D44" s="71" t="s">
        <v>172</v>
      </c>
      <c r="E44" s="71" t="s">
        <v>172</v>
      </c>
      <c r="F44" s="71"/>
      <c r="G44" s="71"/>
      <c r="H44" s="71"/>
      <c r="I44" s="71"/>
      <c r="J44" s="72"/>
    </row>
    <row r="45" ht="16.55" customHeight="1" spans="1:10">
      <c r="A45" s="51"/>
      <c r="B45" s="70" t="s">
        <v>104</v>
      </c>
      <c r="C45" s="70" t="s">
        <v>124</v>
      </c>
      <c r="D45" s="71" t="s">
        <v>173</v>
      </c>
      <c r="E45" s="71" t="s">
        <v>173</v>
      </c>
      <c r="F45" s="71"/>
      <c r="G45" s="71"/>
      <c r="H45" s="71"/>
      <c r="I45" s="71"/>
      <c r="J45" s="72"/>
    </row>
    <row r="46" ht="16.55" customHeight="1" spans="1:10">
      <c r="A46" s="51"/>
      <c r="B46" s="70" t="s">
        <v>104</v>
      </c>
      <c r="C46" s="70" t="s">
        <v>126</v>
      </c>
      <c r="D46" s="71" t="s">
        <v>174</v>
      </c>
      <c r="E46" s="71" t="s">
        <v>174</v>
      </c>
      <c r="F46" s="71"/>
      <c r="G46" s="71"/>
      <c r="H46" s="71"/>
      <c r="I46" s="71"/>
      <c r="J46" s="72"/>
    </row>
    <row r="47" ht="16.55" customHeight="1" spans="1:10">
      <c r="A47" s="51"/>
      <c r="B47" s="70" t="s">
        <v>104</v>
      </c>
      <c r="C47" s="70" t="s">
        <v>128</v>
      </c>
      <c r="D47" s="71" t="s">
        <v>175</v>
      </c>
      <c r="E47" s="71" t="s">
        <v>175</v>
      </c>
      <c r="F47" s="71"/>
      <c r="G47" s="71"/>
      <c r="H47" s="71"/>
      <c r="I47" s="71"/>
      <c r="J47" s="72"/>
    </row>
    <row r="48" ht="16.55" customHeight="1" spans="1:10">
      <c r="A48" s="51"/>
      <c r="B48" s="70" t="s">
        <v>104</v>
      </c>
      <c r="C48" s="70" t="s">
        <v>130</v>
      </c>
      <c r="D48" s="71" t="s">
        <v>176</v>
      </c>
      <c r="E48" s="71" t="s">
        <v>176</v>
      </c>
      <c r="F48" s="71"/>
      <c r="G48" s="71"/>
      <c r="H48" s="71"/>
      <c r="I48" s="71"/>
      <c r="J48" s="72"/>
    </row>
    <row r="49" ht="16.55" customHeight="1" spans="1:10">
      <c r="A49" s="51"/>
      <c r="B49" s="70" t="s">
        <v>104</v>
      </c>
      <c r="C49" s="70" t="s">
        <v>132</v>
      </c>
      <c r="D49" s="71" t="s">
        <v>177</v>
      </c>
      <c r="E49" s="71" t="s">
        <v>177</v>
      </c>
      <c r="F49" s="71"/>
      <c r="G49" s="71"/>
      <c r="H49" s="71"/>
      <c r="I49" s="71"/>
      <c r="J49" s="72"/>
    </row>
    <row r="50" ht="16.55" customHeight="1" spans="1:10">
      <c r="A50" s="51"/>
      <c r="B50" s="70" t="s">
        <v>104</v>
      </c>
      <c r="C50" s="70" t="s">
        <v>134</v>
      </c>
      <c r="D50" s="71" t="s">
        <v>178</v>
      </c>
      <c r="E50" s="71" t="s">
        <v>178</v>
      </c>
      <c r="F50" s="71"/>
      <c r="G50" s="71"/>
      <c r="H50" s="71"/>
      <c r="I50" s="71"/>
      <c r="J50" s="72"/>
    </row>
    <row r="51" ht="16.55" customHeight="1" spans="1:10">
      <c r="A51" s="51"/>
      <c r="B51" s="70" t="s">
        <v>104</v>
      </c>
      <c r="C51" s="70" t="s">
        <v>143</v>
      </c>
      <c r="D51" s="71" t="s">
        <v>179</v>
      </c>
      <c r="E51" s="71" t="s">
        <v>179</v>
      </c>
      <c r="F51" s="71"/>
      <c r="G51" s="71"/>
      <c r="H51" s="71"/>
      <c r="I51" s="71"/>
      <c r="J51" s="72"/>
    </row>
    <row r="52" ht="16.55" customHeight="1" spans="1:10">
      <c r="A52" s="51"/>
      <c r="B52" s="70" t="s">
        <v>104</v>
      </c>
      <c r="C52" s="70" t="s">
        <v>158</v>
      </c>
      <c r="D52" s="71" t="s">
        <v>180</v>
      </c>
      <c r="E52" s="71"/>
      <c r="F52" s="71" t="s">
        <v>180</v>
      </c>
      <c r="G52" s="71"/>
      <c r="H52" s="71"/>
      <c r="I52" s="71"/>
      <c r="J52" s="72"/>
    </row>
    <row r="53" ht="16.55" customHeight="1" spans="1:10">
      <c r="A53" s="51"/>
      <c r="B53" s="70" t="s">
        <v>104</v>
      </c>
      <c r="C53" s="70" t="s">
        <v>107</v>
      </c>
      <c r="D53" s="71" t="s">
        <v>181</v>
      </c>
      <c r="E53" s="71" t="s">
        <v>181</v>
      </c>
      <c r="F53" s="71"/>
      <c r="G53" s="71"/>
      <c r="H53" s="71"/>
      <c r="I53" s="71"/>
      <c r="J53" s="72"/>
    </row>
    <row r="54" ht="16.55" customHeight="1" spans="1:10">
      <c r="A54" s="51"/>
      <c r="B54" s="70" t="s">
        <v>104</v>
      </c>
      <c r="C54" s="70" t="s">
        <v>102</v>
      </c>
      <c r="D54" s="71" t="s">
        <v>182</v>
      </c>
      <c r="E54" s="71" t="s">
        <v>182</v>
      </c>
      <c r="F54" s="71"/>
      <c r="G54" s="71"/>
      <c r="H54" s="71"/>
      <c r="I54" s="71"/>
      <c r="J54" s="72"/>
    </row>
    <row r="55" ht="16.55" customHeight="1" spans="1:10">
      <c r="A55" s="51"/>
      <c r="B55" s="70" t="s">
        <v>104</v>
      </c>
      <c r="C55" s="70" t="s">
        <v>136</v>
      </c>
      <c r="D55" s="71" t="s">
        <v>183</v>
      </c>
      <c r="E55" s="71" t="s">
        <v>183</v>
      </c>
      <c r="F55" s="71"/>
      <c r="G55" s="71"/>
      <c r="H55" s="71"/>
      <c r="I55" s="71"/>
      <c r="J55" s="72"/>
    </row>
    <row r="56" ht="16.55" customHeight="1" spans="1:10">
      <c r="A56" s="51"/>
      <c r="B56" s="70" t="s">
        <v>104</v>
      </c>
      <c r="C56" s="70" t="s">
        <v>138</v>
      </c>
      <c r="D56" s="71" t="s">
        <v>184</v>
      </c>
      <c r="E56" s="71" t="s">
        <v>185</v>
      </c>
      <c r="F56" s="71" t="s">
        <v>186</v>
      </c>
      <c r="G56" s="71"/>
      <c r="H56" s="71"/>
      <c r="I56" s="71"/>
      <c r="J56" s="72"/>
    </row>
    <row r="57" ht="16.55" customHeight="1" spans="1:10">
      <c r="A57" s="51"/>
      <c r="B57" s="70" t="s">
        <v>104</v>
      </c>
      <c r="C57" s="70" t="s">
        <v>187</v>
      </c>
      <c r="D57" s="71" t="s">
        <v>188</v>
      </c>
      <c r="E57" s="71" t="s">
        <v>188</v>
      </c>
      <c r="F57" s="71"/>
      <c r="G57" s="71"/>
      <c r="H57" s="71"/>
      <c r="I57" s="71"/>
      <c r="J57" s="72"/>
    </row>
    <row r="58" ht="16.55" customHeight="1" spans="1:10">
      <c r="A58" s="51"/>
      <c r="B58" s="70" t="s">
        <v>104</v>
      </c>
      <c r="C58" s="70" t="s">
        <v>140</v>
      </c>
      <c r="D58" s="71" t="s">
        <v>189</v>
      </c>
      <c r="E58" s="71" t="s">
        <v>189</v>
      </c>
      <c r="F58" s="71"/>
      <c r="G58" s="71"/>
      <c r="H58" s="71"/>
      <c r="I58" s="71"/>
      <c r="J58" s="72"/>
    </row>
    <row r="59" ht="16.55" customHeight="1" spans="1:10">
      <c r="A59" s="51"/>
      <c r="B59" s="70" t="s">
        <v>104</v>
      </c>
      <c r="C59" s="70" t="s">
        <v>146</v>
      </c>
      <c r="D59" s="71" t="s">
        <v>190</v>
      </c>
      <c r="E59" s="71" t="s">
        <v>191</v>
      </c>
      <c r="F59" s="71" t="s">
        <v>192</v>
      </c>
      <c r="G59" s="71"/>
      <c r="H59" s="71"/>
      <c r="I59" s="71"/>
      <c r="J59" s="72"/>
    </row>
    <row r="60" ht="16.55" customHeight="1" spans="1:10">
      <c r="A60" s="51"/>
      <c r="B60" s="70" t="s">
        <v>193</v>
      </c>
      <c r="C60" s="70" t="s">
        <v>153</v>
      </c>
      <c r="D60" s="71" t="s">
        <v>194</v>
      </c>
      <c r="E60" s="71"/>
      <c r="F60" s="71" t="s">
        <v>194</v>
      </c>
      <c r="G60" s="71"/>
      <c r="H60" s="71"/>
      <c r="I60" s="71"/>
      <c r="J60" s="72"/>
    </row>
    <row r="61" ht="16.55" customHeight="1" spans="1:10">
      <c r="A61" s="51"/>
      <c r="B61" s="70" t="s">
        <v>195</v>
      </c>
      <c r="C61" s="70" t="s">
        <v>196</v>
      </c>
      <c r="D61" s="71" t="s">
        <v>197</v>
      </c>
      <c r="E61" s="71"/>
      <c r="F61" s="71" t="s">
        <v>197</v>
      </c>
      <c r="G61" s="71"/>
      <c r="H61" s="71"/>
      <c r="I61" s="71"/>
      <c r="J61" s="72"/>
    </row>
    <row r="62" ht="16.55" customHeight="1" spans="1:10">
      <c r="A62" s="51"/>
      <c r="B62" s="70" t="s">
        <v>198</v>
      </c>
      <c r="C62" s="70" t="s">
        <v>199</v>
      </c>
      <c r="D62" s="71" t="s">
        <v>200</v>
      </c>
      <c r="E62" s="71"/>
      <c r="F62" s="71" t="s">
        <v>200</v>
      </c>
      <c r="G62" s="71"/>
      <c r="H62" s="71"/>
      <c r="I62" s="71"/>
      <c r="J62" s="72"/>
    </row>
    <row r="63" ht="16.55" customHeight="1" spans="1:10">
      <c r="A63" s="51"/>
      <c r="B63" s="70" t="s">
        <v>145</v>
      </c>
      <c r="C63" s="70" t="s">
        <v>146</v>
      </c>
      <c r="D63" s="71" t="s">
        <v>201</v>
      </c>
      <c r="E63" s="71" t="s">
        <v>201</v>
      </c>
      <c r="F63" s="71"/>
      <c r="G63" s="71"/>
      <c r="H63" s="71"/>
      <c r="I63" s="71"/>
      <c r="J63" s="72"/>
    </row>
    <row r="64" ht="16.55" customHeight="1" spans="1:10">
      <c r="A64" s="51"/>
      <c r="B64" s="70" t="s">
        <v>202</v>
      </c>
      <c r="C64" s="70" t="s">
        <v>203</v>
      </c>
      <c r="D64" s="71" t="s">
        <v>204</v>
      </c>
      <c r="E64" s="71" t="s">
        <v>204</v>
      </c>
      <c r="F64" s="71"/>
      <c r="G64" s="71"/>
      <c r="H64" s="71"/>
      <c r="I64" s="71"/>
      <c r="J64" s="72"/>
    </row>
    <row r="65" ht="16.55" customHeight="1" spans="1:10">
      <c r="A65" s="51"/>
      <c r="B65" s="70" t="s">
        <v>202</v>
      </c>
      <c r="C65" s="70" t="s">
        <v>205</v>
      </c>
      <c r="D65" s="71" t="s">
        <v>206</v>
      </c>
      <c r="E65" s="71" t="s">
        <v>207</v>
      </c>
      <c r="F65" s="71" t="s">
        <v>208</v>
      </c>
      <c r="G65" s="71"/>
      <c r="H65" s="71"/>
      <c r="I65" s="71"/>
      <c r="J65" s="72"/>
    </row>
    <row r="66" ht="16.55" customHeight="1" spans="1:10">
      <c r="A66" s="51"/>
      <c r="B66" s="70" t="s">
        <v>198</v>
      </c>
      <c r="C66" s="70" t="s">
        <v>199</v>
      </c>
      <c r="D66" s="71" t="s">
        <v>209</v>
      </c>
      <c r="E66" s="71"/>
      <c r="F66" s="71" t="s">
        <v>209</v>
      </c>
      <c r="G66" s="71"/>
      <c r="H66" s="71"/>
      <c r="I66" s="71"/>
      <c r="J66" s="72"/>
    </row>
    <row r="67" ht="16.55" customHeight="1" spans="1:10">
      <c r="A67" s="51"/>
      <c r="B67" s="70" t="s">
        <v>104</v>
      </c>
      <c r="C67" s="70" t="s">
        <v>146</v>
      </c>
      <c r="D67" s="71" t="s">
        <v>210</v>
      </c>
      <c r="E67" s="71" t="s">
        <v>210</v>
      </c>
      <c r="F67" s="71"/>
      <c r="G67" s="71"/>
      <c r="H67" s="71"/>
      <c r="I67" s="71"/>
      <c r="J67" s="72"/>
    </row>
    <row r="68" ht="16.55" customHeight="1" spans="1:10">
      <c r="A68" s="51"/>
      <c r="B68" s="70" t="s">
        <v>202</v>
      </c>
      <c r="C68" s="70" t="s">
        <v>205</v>
      </c>
      <c r="D68" s="71" t="s">
        <v>211</v>
      </c>
      <c r="E68" s="71" t="s">
        <v>211</v>
      </c>
      <c r="F68" s="71"/>
      <c r="G68" s="71"/>
      <c r="H68" s="71"/>
      <c r="I68" s="71"/>
      <c r="J68" s="72"/>
    </row>
    <row r="69" ht="16.55" customHeight="1" spans="1:10">
      <c r="A69" s="51"/>
      <c r="B69" s="70" t="s">
        <v>116</v>
      </c>
      <c r="C69" s="70" t="s">
        <v>212</v>
      </c>
      <c r="D69" s="71" t="s">
        <v>213</v>
      </c>
      <c r="E69" s="71" t="s">
        <v>213</v>
      </c>
      <c r="F69" s="71"/>
      <c r="G69" s="71"/>
      <c r="H69" s="71"/>
      <c r="I69" s="71"/>
      <c r="J69" s="72"/>
    </row>
    <row r="70" ht="16.55" customHeight="1" spans="1:10">
      <c r="A70" s="51"/>
      <c r="B70" s="70" t="s">
        <v>164</v>
      </c>
      <c r="C70" s="70" t="s">
        <v>212</v>
      </c>
      <c r="D70" s="71" t="s">
        <v>214</v>
      </c>
      <c r="E70" s="71" t="s">
        <v>214</v>
      </c>
      <c r="F70" s="71"/>
      <c r="G70" s="71"/>
      <c r="H70" s="71"/>
      <c r="I70" s="71"/>
      <c r="J70" s="72"/>
    </row>
    <row r="71" ht="16.55" customHeight="1" spans="1:10">
      <c r="A71" s="51"/>
      <c r="B71" s="70" t="s">
        <v>116</v>
      </c>
      <c r="C71" s="70" t="s">
        <v>215</v>
      </c>
      <c r="D71" s="71" t="s">
        <v>216</v>
      </c>
      <c r="E71" s="71" t="s">
        <v>216</v>
      </c>
      <c r="F71" s="71"/>
      <c r="G71" s="71"/>
      <c r="H71" s="71"/>
      <c r="I71" s="71"/>
      <c r="J71" s="72"/>
    </row>
    <row r="72" ht="16.55" customHeight="1" spans="1:10">
      <c r="A72" s="51"/>
      <c r="B72" s="70" t="s">
        <v>164</v>
      </c>
      <c r="C72" s="70" t="s">
        <v>215</v>
      </c>
      <c r="D72" s="71" t="s">
        <v>217</v>
      </c>
      <c r="E72" s="71" t="s">
        <v>217</v>
      </c>
      <c r="F72" s="71"/>
      <c r="G72" s="71"/>
      <c r="H72" s="71"/>
      <c r="I72" s="71"/>
      <c r="J72" s="72"/>
    </row>
    <row r="73" ht="16.55" customHeight="1" spans="1:10">
      <c r="A73" s="51"/>
      <c r="B73" s="70" t="s">
        <v>148</v>
      </c>
      <c r="C73" s="70" t="s">
        <v>149</v>
      </c>
      <c r="D73" s="71" t="s">
        <v>218</v>
      </c>
      <c r="E73" s="71"/>
      <c r="F73" s="71" t="s">
        <v>218</v>
      </c>
      <c r="G73" s="71"/>
      <c r="H73" s="71"/>
      <c r="I73" s="71"/>
      <c r="J73" s="72"/>
    </row>
    <row r="74" ht="16.55" customHeight="1" spans="1:10">
      <c r="A74" s="51"/>
      <c r="B74" s="70" t="s">
        <v>195</v>
      </c>
      <c r="C74" s="70" t="s">
        <v>219</v>
      </c>
      <c r="D74" s="71" t="s">
        <v>11</v>
      </c>
      <c r="E74" s="71"/>
      <c r="F74" s="71" t="s">
        <v>11</v>
      </c>
      <c r="G74" s="71"/>
      <c r="H74" s="71"/>
      <c r="I74" s="71"/>
      <c r="J74" s="72"/>
    </row>
    <row r="75" ht="16.55" customHeight="1" spans="1:10">
      <c r="A75" s="51"/>
      <c r="B75" s="70" t="s">
        <v>198</v>
      </c>
      <c r="C75" s="70" t="s">
        <v>199</v>
      </c>
      <c r="D75" s="71" t="s">
        <v>220</v>
      </c>
      <c r="E75" s="71"/>
      <c r="F75" s="71" t="s">
        <v>220</v>
      </c>
      <c r="G75" s="71"/>
      <c r="H75" s="71"/>
      <c r="I75" s="71"/>
      <c r="J75" s="72"/>
    </row>
    <row r="76" ht="16.55" customHeight="1" spans="1:10">
      <c r="A76" s="51"/>
      <c r="B76" s="70" t="s">
        <v>198</v>
      </c>
      <c r="C76" s="70" t="s">
        <v>199</v>
      </c>
      <c r="D76" s="71" t="s">
        <v>221</v>
      </c>
      <c r="E76" s="71"/>
      <c r="F76" s="71" t="s">
        <v>221</v>
      </c>
      <c r="G76" s="71"/>
      <c r="H76" s="71"/>
      <c r="I76" s="71"/>
      <c r="J76" s="72"/>
    </row>
    <row r="77" ht="16.55" customHeight="1" spans="1:10">
      <c r="A77" s="51"/>
      <c r="B77" s="70" t="s">
        <v>148</v>
      </c>
      <c r="C77" s="70" t="s">
        <v>149</v>
      </c>
      <c r="D77" s="71" t="s">
        <v>222</v>
      </c>
      <c r="E77" s="71"/>
      <c r="F77" s="71" t="s">
        <v>222</v>
      </c>
      <c r="G77" s="71"/>
      <c r="H77" s="71"/>
      <c r="I77" s="71"/>
      <c r="J77" s="72"/>
    </row>
    <row r="78" ht="16.55" customHeight="1" spans="1:10">
      <c r="A78" s="51"/>
      <c r="B78" s="70" t="s">
        <v>223</v>
      </c>
      <c r="C78" s="70" t="s">
        <v>224</v>
      </c>
      <c r="D78" s="71" t="s">
        <v>225</v>
      </c>
      <c r="E78" s="71"/>
      <c r="F78" s="71" t="s">
        <v>225</v>
      </c>
      <c r="G78" s="71"/>
      <c r="H78" s="71"/>
      <c r="I78" s="71"/>
      <c r="J78" s="72"/>
    </row>
    <row r="79" ht="16.55" customHeight="1" spans="1:10">
      <c r="A79" s="51"/>
      <c r="B79" s="70" t="s">
        <v>226</v>
      </c>
      <c r="C79" s="70" t="s">
        <v>227</v>
      </c>
      <c r="D79" s="71" t="s">
        <v>228</v>
      </c>
      <c r="E79" s="71"/>
      <c r="F79" s="71" t="s">
        <v>228</v>
      </c>
      <c r="G79" s="71"/>
      <c r="H79" s="71"/>
      <c r="I79" s="71"/>
      <c r="J79" s="72"/>
    </row>
    <row r="80" ht="16.55" customHeight="1" spans="1:10">
      <c r="A80" s="51"/>
      <c r="B80" s="70" t="s">
        <v>195</v>
      </c>
      <c r="C80" s="70" t="s">
        <v>196</v>
      </c>
      <c r="D80" s="71" t="s">
        <v>229</v>
      </c>
      <c r="E80" s="71"/>
      <c r="F80" s="71" t="s">
        <v>229</v>
      </c>
      <c r="G80" s="71"/>
      <c r="H80" s="71"/>
      <c r="I80" s="71"/>
      <c r="J80" s="72"/>
    </row>
    <row r="81" ht="16.55" customHeight="1" spans="1:10">
      <c r="A81" s="51"/>
      <c r="B81" s="70" t="s">
        <v>198</v>
      </c>
      <c r="C81" s="70" t="s">
        <v>199</v>
      </c>
      <c r="D81" s="71" t="s">
        <v>230</v>
      </c>
      <c r="E81" s="71"/>
      <c r="F81" s="71" t="s">
        <v>230</v>
      </c>
      <c r="G81" s="71"/>
      <c r="H81" s="71"/>
      <c r="I81" s="71"/>
      <c r="J81" s="72"/>
    </row>
    <row r="82" ht="16.55" customHeight="1" spans="1:10">
      <c r="A82" s="51"/>
      <c r="B82" s="70" t="s">
        <v>198</v>
      </c>
      <c r="C82" s="70" t="s">
        <v>199</v>
      </c>
      <c r="D82" s="71" t="s">
        <v>231</v>
      </c>
      <c r="E82" s="71"/>
      <c r="F82" s="71" t="s">
        <v>231</v>
      </c>
      <c r="G82" s="71"/>
      <c r="H82" s="71"/>
      <c r="I82" s="71"/>
      <c r="J82" s="72"/>
    </row>
    <row r="83" ht="16.55" customHeight="1" spans="1:10">
      <c r="A83" s="51"/>
      <c r="B83" s="70" t="s">
        <v>198</v>
      </c>
      <c r="C83" s="70" t="s">
        <v>199</v>
      </c>
      <c r="D83" s="71" t="s">
        <v>232</v>
      </c>
      <c r="E83" s="71"/>
      <c r="F83" s="71" t="s">
        <v>232</v>
      </c>
      <c r="G83" s="71"/>
      <c r="H83" s="71"/>
      <c r="I83" s="71"/>
      <c r="J83" s="72"/>
    </row>
    <row r="84" ht="16.55" customHeight="1" spans="1:10">
      <c r="A84" s="51"/>
      <c r="B84" s="70" t="s">
        <v>195</v>
      </c>
      <c r="C84" s="70" t="s">
        <v>233</v>
      </c>
      <c r="D84" s="71" t="s">
        <v>234</v>
      </c>
      <c r="E84" s="71"/>
      <c r="F84" s="71" t="s">
        <v>234</v>
      </c>
      <c r="G84" s="71"/>
      <c r="H84" s="71"/>
      <c r="I84" s="71"/>
      <c r="J84" s="72"/>
    </row>
    <row r="85" ht="16.55" customHeight="1" spans="1:10">
      <c r="A85" s="51"/>
      <c r="B85" s="70" t="s">
        <v>198</v>
      </c>
      <c r="C85" s="70" t="s">
        <v>199</v>
      </c>
      <c r="D85" s="71" t="s">
        <v>235</v>
      </c>
      <c r="E85" s="71"/>
      <c r="F85" s="71" t="s">
        <v>235</v>
      </c>
      <c r="G85" s="71"/>
      <c r="H85" s="71"/>
      <c r="I85" s="71"/>
      <c r="J85" s="72"/>
    </row>
    <row r="86" ht="16.55" customHeight="1" spans="1:10">
      <c r="A86" s="51"/>
      <c r="B86" s="70" t="s">
        <v>148</v>
      </c>
      <c r="C86" s="70" t="s">
        <v>149</v>
      </c>
      <c r="D86" s="71" t="s">
        <v>236</v>
      </c>
      <c r="E86" s="71"/>
      <c r="F86" s="71" t="s">
        <v>236</v>
      </c>
      <c r="G86" s="71"/>
      <c r="H86" s="71"/>
      <c r="I86" s="71"/>
      <c r="J86" s="72"/>
    </row>
    <row r="87" ht="16.55" customHeight="1" spans="1:10">
      <c r="A87" s="51"/>
      <c r="B87" s="70" t="s">
        <v>145</v>
      </c>
      <c r="C87" s="70" t="s">
        <v>146</v>
      </c>
      <c r="D87" s="71" t="s">
        <v>237</v>
      </c>
      <c r="E87" s="71"/>
      <c r="F87" s="71" t="s">
        <v>237</v>
      </c>
      <c r="G87" s="71"/>
      <c r="H87" s="71"/>
      <c r="I87" s="71"/>
      <c r="J87" s="72"/>
    </row>
    <row r="88" ht="16.55" customHeight="1" spans="1:10">
      <c r="A88" s="51"/>
      <c r="B88" s="70" t="s">
        <v>198</v>
      </c>
      <c r="C88" s="70" t="s">
        <v>199</v>
      </c>
      <c r="D88" s="71" t="s">
        <v>238</v>
      </c>
      <c r="E88" s="71"/>
      <c r="F88" s="71" t="s">
        <v>238</v>
      </c>
      <c r="G88" s="71"/>
      <c r="H88" s="71"/>
      <c r="I88" s="71"/>
      <c r="J88" s="72"/>
    </row>
    <row r="89" ht="16.55" customHeight="1" spans="1:10">
      <c r="A89" s="51"/>
      <c r="B89" s="70" t="s">
        <v>195</v>
      </c>
      <c r="C89" s="70" t="s">
        <v>219</v>
      </c>
      <c r="D89" s="71" t="s">
        <v>31</v>
      </c>
      <c r="E89" s="71"/>
      <c r="F89" s="71" t="s">
        <v>31</v>
      </c>
      <c r="G89" s="71"/>
      <c r="H89" s="71"/>
      <c r="I89" s="71"/>
      <c r="J89" s="72"/>
    </row>
    <row r="90" ht="16.55" customHeight="1" spans="1:10">
      <c r="A90" s="51"/>
      <c r="B90" s="70" t="s">
        <v>239</v>
      </c>
      <c r="C90" s="70" t="s">
        <v>240</v>
      </c>
      <c r="D90" s="71" t="s">
        <v>241</v>
      </c>
      <c r="E90" s="71" t="s">
        <v>241</v>
      </c>
      <c r="F90" s="71"/>
      <c r="G90" s="71"/>
      <c r="H90" s="71"/>
      <c r="I90" s="71"/>
      <c r="J90" s="72"/>
    </row>
    <row r="91" ht="16.55" customHeight="1" spans="1:10">
      <c r="A91" s="51"/>
      <c r="B91" s="70" t="s">
        <v>164</v>
      </c>
      <c r="C91" s="70" t="s">
        <v>240</v>
      </c>
      <c r="D91" s="71" t="s">
        <v>242</v>
      </c>
      <c r="E91" s="71" t="s">
        <v>242</v>
      </c>
      <c r="F91" s="71"/>
      <c r="G91" s="71"/>
      <c r="H91" s="71"/>
      <c r="I91" s="71"/>
      <c r="J91" s="72"/>
    </row>
    <row r="92" ht="16.55" customHeight="1" spans="1:10">
      <c r="A92" s="51"/>
      <c r="B92" s="70" t="s">
        <v>109</v>
      </c>
      <c r="C92" s="70" t="s">
        <v>112</v>
      </c>
      <c r="D92" s="71" t="s">
        <v>243</v>
      </c>
      <c r="E92" s="71" t="s">
        <v>243</v>
      </c>
      <c r="F92" s="71"/>
      <c r="G92" s="71"/>
      <c r="H92" s="71"/>
      <c r="I92" s="71"/>
      <c r="J92" s="72"/>
    </row>
    <row r="93" ht="16.55" customHeight="1" spans="1:10">
      <c r="A93" s="51"/>
      <c r="B93" s="70" t="s">
        <v>164</v>
      </c>
      <c r="C93" s="70" t="s">
        <v>112</v>
      </c>
      <c r="D93" s="71" t="s">
        <v>244</v>
      </c>
      <c r="E93" s="71" t="s">
        <v>244</v>
      </c>
      <c r="F93" s="71"/>
      <c r="G93" s="71"/>
      <c r="H93" s="71"/>
      <c r="I93" s="71"/>
      <c r="J93" s="72"/>
    </row>
    <row r="94" ht="16.55" customHeight="1" spans="1:10">
      <c r="A94" s="51"/>
      <c r="B94" s="70" t="s">
        <v>148</v>
      </c>
      <c r="C94" s="70" t="s">
        <v>149</v>
      </c>
      <c r="D94" s="71" t="s">
        <v>46</v>
      </c>
      <c r="E94" s="71"/>
      <c r="F94" s="71" t="s">
        <v>46</v>
      </c>
      <c r="G94" s="71"/>
      <c r="H94" s="71"/>
      <c r="I94" s="71"/>
      <c r="J94" s="72"/>
    </row>
    <row r="95" ht="16.55" customHeight="1" spans="1:10">
      <c r="A95" s="51"/>
      <c r="B95" s="70" t="s">
        <v>245</v>
      </c>
      <c r="C95" s="70" t="s">
        <v>246</v>
      </c>
      <c r="D95" s="71" t="s">
        <v>11</v>
      </c>
      <c r="E95" s="71"/>
      <c r="F95" s="71" t="s">
        <v>11</v>
      </c>
      <c r="G95" s="71"/>
      <c r="H95" s="71"/>
      <c r="I95" s="71"/>
      <c r="J95" s="72"/>
    </row>
    <row r="96" ht="16.25" customHeight="1" spans="1:10">
      <c r="A96" s="54"/>
      <c r="B96" s="37"/>
      <c r="C96" s="37"/>
      <c r="D96" s="65" t="s">
        <v>52</v>
      </c>
      <c r="E96" s="73" t="s">
        <v>247</v>
      </c>
      <c r="F96" s="73" t="s">
        <v>248</v>
      </c>
      <c r="G96" s="65"/>
      <c r="H96" s="65"/>
      <c r="I96" s="65"/>
      <c r="J96" s="53"/>
    </row>
    <row r="97" ht="16.25" customHeight="1" spans="1:10">
      <c r="A97" s="54"/>
      <c r="B97" s="54"/>
      <c r="C97" s="54"/>
      <c r="D97" s="15"/>
      <c r="E97" s="15"/>
      <c r="F97" s="15"/>
      <c r="G97" s="54"/>
      <c r="H97" s="15"/>
      <c r="I97" s="15"/>
      <c r="J97" s="74"/>
    </row>
  </sheetData>
  <mergeCells count="8">
    <mergeCell ref="B2:I2"/>
    <mergeCell ref="G4:I4"/>
    <mergeCell ref="A6:A95"/>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0"/>
  <sheetViews>
    <sheetView workbookViewId="0">
      <pane ySplit="5" topLeftCell="A33" activePane="bottomLeft" state="frozen"/>
      <selection/>
      <selection pane="bottomLeft" activeCell="F42" sqref="F42"/>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249</v>
      </c>
      <c r="L1" s="4"/>
      <c r="M1" s="4"/>
      <c r="N1" s="4"/>
      <c r="O1" s="4"/>
      <c r="P1" s="4"/>
      <c r="Q1" s="18"/>
    </row>
    <row r="2" ht="22.8" customHeight="1" spans="1:17">
      <c r="A2" s="4"/>
      <c r="B2" s="5" t="s">
        <v>250</v>
      </c>
      <c r="C2" s="5"/>
      <c r="D2" s="5"/>
      <c r="E2" s="5"/>
      <c r="F2" s="5"/>
      <c r="G2" s="5"/>
      <c r="H2" s="5"/>
      <c r="I2" s="5"/>
      <c r="J2" s="5"/>
      <c r="K2" s="5"/>
      <c r="L2" s="5"/>
      <c r="M2" s="5"/>
      <c r="N2" s="5"/>
      <c r="O2" s="5"/>
      <c r="P2" s="5"/>
      <c r="Q2" s="18"/>
    </row>
    <row r="3" ht="19.55" customHeight="1" spans="1:17">
      <c r="A3" s="21"/>
      <c r="B3" s="47"/>
      <c r="C3" s="47"/>
      <c r="D3" s="47"/>
      <c r="E3" s="6"/>
      <c r="F3" s="6"/>
      <c r="G3" s="6"/>
      <c r="H3" s="21"/>
      <c r="I3" s="21"/>
      <c r="J3" s="21"/>
      <c r="K3" s="21"/>
      <c r="L3" s="21"/>
      <c r="M3" s="21"/>
      <c r="N3" s="21"/>
      <c r="O3" s="28" t="s">
        <v>1</v>
      </c>
      <c r="P3" s="28"/>
      <c r="Q3" s="18"/>
    </row>
    <row r="4" ht="23" customHeight="1" spans="1:17">
      <c r="A4" s="41"/>
      <c r="B4" s="23" t="s">
        <v>251</v>
      </c>
      <c r="C4" s="23" t="s">
        <v>252</v>
      </c>
      <c r="D4" s="23" t="s">
        <v>253</v>
      </c>
      <c r="E4" s="23" t="s">
        <v>254</v>
      </c>
      <c r="F4" s="23" t="s">
        <v>91</v>
      </c>
      <c r="G4" s="23" t="s">
        <v>92</v>
      </c>
      <c r="H4" s="23" t="s">
        <v>61</v>
      </c>
      <c r="I4" s="23" t="s">
        <v>255</v>
      </c>
      <c r="J4" s="23"/>
      <c r="K4" s="23"/>
      <c r="L4" s="23" t="s">
        <v>256</v>
      </c>
      <c r="M4" s="23"/>
      <c r="N4" s="23"/>
      <c r="O4" s="23" t="s">
        <v>67</v>
      </c>
      <c r="P4" s="23" t="s">
        <v>73</v>
      </c>
      <c r="Q4" s="42"/>
    </row>
    <row r="5" ht="34.5" customHeight="1" spans="1:17">
      <c r="A5" s="41"/>
      <c r="B5" s="23"/>
      <c r="C5" s="23"/>
      <c r="D5" s="23"/>
      <c r="E5" s="23"/>
      <c r="F5" s="23"/>
      <c r="G5" s="23"/>
      <c r="H5" s="23"/>
      <c r="I5" s="23" t="s">
        <v>257</v>
      </c>
      <c r="J5" s="23" t="s">
        <v>258</v>
      </c>
      <c r="K5" s="23" t="s">
        <v>259</v>
      </c>
      <c r="L5" s="23" t="s">
        <v>257</v>
      </c>
      <c r="M5" s="23" t="s">
        <v>258</v>
      </c>
      <c r="N5" s="23" t="s">
        <v>259</v>
      </c>
      <c r="O5" s="23"/>
      <c r="P5" s="23"/>
      <c r="Q5" s="42"/>
    </row>
    <row r="6" ht="16.55" customHeight="1" spans="1:17">
      <c r="A6" s="16"/>
      <c r="B6" s="25" t="s">
        <v>260</v>
      </c>
      <c r="C6" s="25" t="s">
        <v>261</v>
      </c>
      <c r="D6" s="25" t="s">
        <v>262</v>
      </c>
      <c r="E6" s="25" t="s">
        <v>263</v>
      </c>
      <c r="F6" s="25" t="s">
        <v>198</v>
      </c>
      <c r="G6" s="25" t="s">
        <v>199</v>
      </c>
      <c r="H6" s="67" t="s">
        <v>264</v>
      </c>
      <c r="I6" s="67" t="s">
        <v>264</v>
      </c>
      <c r="J6" s="67"/>
      <c r="K6" s="67"/>
      <c r="L6" s="67"/>
      <c r="M6" s="67"/>
      <c r="N6" s="67"/>
      <c r="O6" s="67"/>
      <c r="P6" s="67"/>
      <c r="Q6" s="18"/>
    </row>
    <row r="7" ht="16.55" customHeight="1" spans="1:17">
      <c r="A7" s="16"/>
      <c r="B7" s="25" t="s">
        <v>260</v>
      </c>
      <c r="C7" s="25" t="s">
        <v>261</v>
      </c>
      <c r="D7" s="25" t="s">
        <v>265</v>
      </c>
      <c r="E7" s="25" t="s">
        <v>263</v>
      </c>
      <c r="F7" s="25" t="s">
        <v>198</v>
      </c>
      <c r="G7" s="25" t="s">
        <v>199</v>
      </c>
      <c r="H7" s="67" t="s">
        <v>231</v>
      </c>
      <c r="I7" s="67" t="s">
        <v>231</v>
      </c>
      <c r="J7" s="67"/>
      <c r="K7" s="67"/>
      <c r="L7" s="67"/>
      <c r="M7" s="67"/>
      <c r="N7" s="67"/>
      <c r="O7" s="67"/>
      <c r="P7" s="67"/>
      <c r="Q7" s="18"/>
    </row>
    <row r="8" ht="16.55" customHeight="1" spans="1:17">
      <c r="A8" s="16"/>
      <c r="B8" s="25" t="s">
        <v>260</v>
      </c>
      <c r="C8" s="25" t="s">
        <v>261</v>
      </c>
      <c r="D8" s="25" t="s">
        <v>266</v>
      </c>
      <c r="E8" s="25" t="s">
        <v>263</v>
      </c>
      <c r="F8" s="25" t="s">
        <v>198</v>
      </c>
      <c r="G8" s="25" t="s">
        <v>199</v>
      </c>
      <c r="H8" s="67" t="s">
        <v>267</v>
      </c>
      <c r="I8" s="67" t="s">
        <v>267</v>
      </c>
      <c r="J8" s="67"/>
      <c r="K8" s="67"/>
      <c r="L8" s="67"/>
      <c r="M8" s="67"/>
      <c r="N8" s="67"/>
      <c r="O8" s="67"/>
      <c r="P8" s="67"/>
      <c r="Q8" s="18"/>
    </row>
    <row r="9" ht="16.55" customHeight="1" spans="1:17">
      <c r="A9" s="16"/>
      <c r="B9" s="25" t="s">
        <v>260</v>
      </c>
      <c r="C9" s="25" t="s">
        <v>261</v>
      </c>
      <c r="D9" s="25" t="s">
        <v>268</v>
      </c>
      <c r="E9" s="25" t="s">
        <v>269</v>
      </c>
      <c r="F9" s="25" t="s">
        <v>223</v>
      </c>
      <c r="G9" s="25" t="s">
        <v>224</v>
      </c>
      <c r="H9" s="67" t="s">
        <v>270</v>
      </c>
      <c r="I9" s="67" t="s">
        <v>270</v>
      </c>
      <c r="J9" s="67"/>
      <c r="K9" s="67"/>
      <c r="L9" s="67"/>
      <c r="M9" s="67"/>
      <c r="N9" s="67"/>
      <c r="O9" s="67"/>
      <c r="P9" s="67"/>
      <c r="Q9" s="18"/>
    </row>
    <row r="10" ht="16.55" customHeight="1" spans="1:17">
      <c r="A10" s="16"/>
      <c r="B10" s="25" t="s">
        <v>260</v>
      </c>
      <c r="C10" s="25" t="s">
        <v>261</v>
      </c>
      <c r="D10" s="25" t="s">
        <v>271</v>
      </c>
      <c r="E10" s="25" t="s">
        <v>272</v>
      </c>
      <c r="F10" s="25" t="s">
        <v>145</v>
      </c>
      <c r="G10" s="25" t="s">
        <v>146</v>
      </c>
      <c r="H10" s="67" t="s">
        <v>273</v>
      </c>
      <c r="I10" s="67" t="s">
        <v>273</v>
      </c>
      <c r="J10" s="67"/>
      <c r="K10" s="67"/>
      <c r="L10" s="67"/>
      <c r="M10" s="67"/>
      <c r="N10" s="67"/>
      <c r="O10" s="67"/>
      <c r="P10" s="67"/>
      <c r="Q10" s="18"/>
    </row>
    <row r="11" ht="16.55" customHeight="1" spans="1:17">
      <c r="A11" s="16"/>
      <c r="B11" s="25" t="s">
        <v>260</v>
      </c>
      <c r="C11" s="25" t="s">
        <v>261</v>
      </c>
      <c r="D11" s="25" t="s">
        <v>274</v>
      </c>
      <c r="E11" s="25" t="s">
        <v>275</v>
      </c>
      <c r="F11" s="25" t="s">
        <v>195</v>
      </c>
      <c r="G11" s="25" t="s">
        <v>233</v>
      </c>
      <c r="H11" s="67" t="s">
        <v>273</v>
      </c>
      <c r="I11" s="67" t="s">
        <v>273</v>
      </c>
      <c r="J11" s="67"/>
      <c r="K11" s="67"/>
      <c r="L11" s="67"/>
      <c r="M11" s="67"/>
      <c r="N11" s="67"/>
      <c r="O11" s="67"/>
      <c r="P11" s="67"/>
      <c r="Q11" s="18"/>
    </row>
    <row r="12" ht="16.55" customHeight="1" spans="1:17">
      <c r="A12" s="16"/>
      <c r="B12" s="25" t="s">
        <v>260</v>
      </c>
      <c r="C12" s="25" t="s">
        <v>261</v>
      </c>
      <c r="D12" s="25" t="s">
        <v>276</v>
      </c>
      <c r="E12" s="25" t="s">
        <v>277</v>
      </c>
      <c r="F12" s="25" t="s">
        <v>198</v>
      </c>
      <c r="G12" s="25" t="s">
        <v>199</v>
      </c>
      <c r="H12" s="67" t="s">
        <v>278</v>
      </c>
      <c r="I12" s="67" t="s">
        <v>278</v>
      </c>
      <c r="J12" s="67"/>
      <c r="K12" s="67"/>
      <c r="L12" s="67"/>
      <c r="M12" s="67"/>
      <c r="N12" s="67"/>
      <c r="O12" s="67"/>
      <c r="P12" s="67"/>
      <c r="Q12" s="18"/>
    </row>
    <row r="13" ht="16.55" customHeight="1" spans="1:17">
      <c r="A13" s="16"/>
      <c r="B13" s="25" t="s">
        <v>260</v>
      </c>
      <c r="C13" s="25" t="s">
        <v>261</v>
      </c>
      <c r="D13" s="25" t="s">
        <v>279</v>
      </c>
      <c r="E13" s="25" t="s">
        <v>277</v>
      </c>
      <c r="F13" s="25" t="s">
        <v>198</v>
      </c>
      <c r="G13" s="25" t="s">
        <v>199</v>
      </c>
      <c r="H13" s="67" t="s">
        <v>280</v>
      </c>
      <c r="I13" s="67" t="s">
        <v>280</v>
      </c>
      <c r="J13" s="67"/>
      <c r="K13" s="67"/>
      <c r="L13" s="67"/>
      <c r="M13" s="67"/>
      <c r="N13" s="67"/>
      <c r="O13" s="67"/>
      <c r="P13" s="67"/>
      <c r="Q13" s="18"/>
    </row>
    <row r="14" ht="16.55" customHeight="1" spans="1:17">
      <c r="A14" s="16"/>
      <c r="B14" s="25" t="s">
        <v>260</v>
      </c>
      <c r="C14" s="25" t="s">
        <v>261</v>
      </c>
      <c r="D14" s="25" t="s">
        <v>281</v>
      </c>
      <c r="E14" s="25" t="s">
        <v>282</v>
      </c>
      <c r="F14" s="25" t="s">
        <v>202</v>
      </c>
      <c r="G14" s="25" t="s">
        <v>205</v>
      </c>
      <c r="H14" s="67" t="s">
        <v>208</v>
      </c>
      <c r="I14" s="67" t="s">
        <v>208</v>
      </c>
      <c r="J14" s="67"/>
      <c r="K14" s="67"/>
      <c r="L14" s="67"/>
      <c r="M14" s="67"/>
      <c r="N14" s="67"/>
      <c r="O14" s="67"/>
      <c r="P14" s="67"/>
      <c r="Q14" s="18"/>
    </row>
    <row r="15" ht="16.55" customHeight="1" spans="1:17">
      <c r="A15" s="16"/>
      <c r="B15" s="25" t="s">
        <v>260</v>
      </c>
      <c r="C15" s="25" t="s">
        <v>261</v>
      </c>
      <c r="D15" s="25" t="s">
        <v>283</v>
      </c>
      <c r="E15" s="25" t="s">
        <v>284</v>
      </c>
      <c r="F15" s="25" t="s">
        <v>198</v>
      </c>
      <c r="G15" s="25" t="s">
        <v>199</v>
      </c>
      <c r="H15" s="67" t="s">
        <v>285</v>
      </c>
      <c r="I15" s="67" t="s">
        <v>285</v>
      </c>
      <c r="J15" s="67"/>
      <c r="K15" s="67"/>
      <c r="L15" s="67"/>
      <c r="M15" s="67"/>
      <c r="N15" s="67"/>
      <c r="O15" s="67"/>
      <c r="P15" s="67"/>
      <c r="Q15" s="18"/>
    </row>
    <row r="16" ht="16.55" customHeight="1" spans="1:17">
      <c r="A16" s="16"/>
      <c r="B16" s="25" t="s">
        <v>260</v>
      </c>
      <c r="C16" s="25" t="s">
        <v>261</v>
      </c>
      <c r="D16" s="25" t="s">
        <v>286</v>
      </c>
      <c r="E16" s="25" t="s">
        <v>272</v>
      </c>
      <c r="F16" s="25" t="s">
        <v>145</v>
      </c>
      <c r="G16" s="25" t="s">
        <v>146</v>
      </c>
      <c r="H16" s="67" t="s">
        <v>287</v>
      </c>
      <c r="I16" s="67" t="s">
        <v>287</v>
      </c>
      <c r="J16" s="67"/>
      <c r="K16" s="67"/>
      <c r="L16" s="67"/>
      <c r="M16" s="67"/>
      <c r="N16" s="67"/>
      <c r="O16" s="67"/>
      <c r="P16" s="67"/>
      <c r="Q16" s="18"/>
    </row>
    <row r="17" ht="16.55" customHeight="1" spans="1:17">
      <c r="A17" s="16"/>
      <c r="B17" s="25" t="s">
        <v>260</v>
      </c>
      <c r="C17" s="25" t="s">
        <v>261</v>
      </c>
      <c r="D17" s="25" t="s">
        <v>286</v>
      </c>
      <c r="E17" s="25" t="s">
        <v>272</v>
      </c>
      <c r="F17" s="25" t="s">
        <v>195</v>
      </c>
      <c r="G17" s="25" t="s">
        <v>196</v>
      </c>
      <c r="H17" s="67" t="s">
        <v>197</v>
      </c>
      <c r="I17" s="67" t="s">
        <v>197</v>
      </c>
      <c r="J17" s="67"/>
      <c r="K17" s="67"/>
      <c r="L17" s="67"/>
      <c r="M17" s="67"/>
      <c r="N17" s="67"/>
      <c r="O17" s="67"/>
      <c r="P17" s="67"/>
      <c r="Q17" s="18"/>
    </row>
    <row r="18" ht="16.55" customHeight="1" spans="1:17">
      <c r="A18" s="16"/>
      <c r="B18" s="25" t="s">
        <v>260</v>
      </c>
      <c r="C18" s="25" t="s">
        <v>261</v>
      </c>
      <c r="D18" s="25" t="s">
        <v>288</v>
      </c>
      <c r="E18" s="25" t="s">
        <v>272</v>
      </c>
      <c r="F18" s="25" t="s">
        <v>198</v>
      </c>
      <c r="G18" s="25" t="s">
        <v>199</v>
      </c>
      <c r="H18" s="67" t="s">
        <v>289</v>
      </c>
      <c r="I18" s="67" t="s">
        <v>289</v>
      </c>
      <c r="J18" s="67"/>
      <c r="K18" s="67"/>
      <c r="L18" s="67"/>
      <c r="M18" s="67"/>
      <c r="N18" s="67"/>
      <c r="O18" s="67"/>
      <c r="P18" s="67"/>
      <c r="Q18" s="18"/>
    </row>
    <row r="19" ht="16.55" customHeight="1" spans="1:17">
      <c r="A19" s="16"/>
      <c r="B19" s="25" t="s">
        <v>260</v>
      </c>
      <c r="C19" s="25" t="s">
        <v>261</v>
      </c>
      <c r="D19" s="25" t="s">
        <v>290</v>
      </c>
      <c r="E19" s="25" t="s">
        <v>269</v>
      </c>
      <c r="F19" s="25" t="s">
        <v>198</v>
      </c>
      <c r="G19" s="25" t="s">
        <v>199</v>
      </c>
      <c r="H19" s="67" t="s">
        <v>230</v>
      </c>
      <c r="I19" s="67" t="s">
        <v>230</v>
      </c>
      <c r="J19" s="67"/>
      <c r="K19" s="67"/>
      <c r="L19" s="67"/>
      <c r="M19" s="67"/>
      <c r="N19" s="67"/>
      <c r="O19" s="67"/>
      <c r="P19" s="67"/>
      <c r="Q19" s="18"/>
    </row>
    <row r="20" ht="16.55" customHeight="1" spans="1:17">
      <c r="A20" s="16"/>
      <c r="B20" s="25" t="s">
        <v>260</v>
      </c>
      <c r="C20" s="25" t="s">
        <v>261</v>
      </c>
      <c r="D20" s="25" t="s">
        <v>291</v>
      </c>
      <c r="E20" s="25" t="s">
        <v>269</v>
      </c>
      <c r="F20" s="25" t="s">
        <v>148</v>
      </c>
      <c r="G20" s="25" t="s">
        <v>149</v>
      </c>
      <c r="H20" s="67" t="s">
        <v>292</v>
      </c>
      <c r="I20" s="67" t="s">
        <v>292</v>
      </c>
      <c r="J20" s="67"/>
      <c r="K20" s="67"/>
      <c r="L20" s="67"/>
      <c r="M20" s="67"/>
      <c r="N20" s="67"/>
      <c r="O20" s="67"/>
      <c r="P20" s="67"/>
      <c r="Q20" s="18"/>
    </row>
    <row r="21" ht="16.55" customHeight="1" spans="1:17">
      <c r="A21" s="16"/>
      <c r="B21" s="25" t="s">
        <v>260</v>
      </c>
      <c r="C21" s="25" t="s">
        <v>261</v>
      </c>
      <c r="D21" s="25" t="s">
        <v>291</v>
      </c>
      <c r="E21" s="25" t="s">
        <v>269</v>
      </c>
      <c r="F21" s="25" t="s">
        <v>223</v>
      </c>
      <c r="G21" s="25" t="s">
        <v>224</v>
      </c>
      <c r="H21" s="67" t="s">
        <v>293</v>
      </c>
      <c r="I21" s="67" t="s">
        <v>293</v>
      </c>
      <c r="J21" s="67"/>
      <c r="K21" s="67"/>
      <c r="L21" s="67"/>
      <c r="M21" s="67"/>
      <c r="N21" s="67"/>
      <c r="O21" s="67"/>
      <c r="P21" s="67"/>
      <c r="Q21" s="18"/>
    </row>
    <row r="22" ht="16.55" customHeight="1" spans="1:17">
      <c r="A22" s="16"/>
      <c r="B22" s="25" t="s">
        <v>260</v>
      </c>
      <c r="C22" s="25" t="s">
        <v>261</v>
      </c>
      <c r="D22" s="25" t="s">
        <v>294</v>
      </c>
      <c r="E22" s="25" t="s">
        <v>269</v>
      </c>
      <c r="F22" s="25" t="s">
        <v>148</v>
      </c>
      <c r="G22" s="25" t="s">
        <v>149</v>
      </c>
      <c r="H22" s="67" t="s">
        <v>295</v>
      </c>
      <c r="I22" s="67" t="s">
        <v>295</v>
      </c>
      <c r="J22" s="67"/>
      <c r="K22" s="67"/>
      <c r="L22" s="67"/>
      <c r="M22" s="67"/>
      <c r="N22" s="67"/>
      <c r="O22" s="67"/>
      <c r="P22" s="67"/>
      <c r="Q22" s="18"/>
    </row>
    <row r="23" ht="16.55" customHeight="1" spans="1:17">
      <c r="A23" s="16"/>
      <c r="B23" s="25" t="s">
        <v>260</v>
      </c>
      <c r="C23" s="25" t="s">
        <v>261</v>
      </c>
      <c r="D23" s="25" t="s">
        <v>296</v>
      </c>
      <c r="E23" s="25" t="s">
        <v>297</v>
      </c>
      <c r="F23" s="25" t="s">
        <v>148</v>
      </c>
      <c r="G23" s="25" t="s">
        <v>149</v>
      </c>
      <c r="H23" s="67" t="s">
        <v>236</v>
      </c>
      <c r="I23" s="67" t="s">
        <v>236</v>
      </c>
      <c r="J23" s="67"/>
      <c r="K23" s="67"/>
      <c r="L23" s="67"/>
      <c r="M23" s="67"/>
      <c r="N23" s="67"/>
      <c r="O23" s="67"/>
      <c r="P23" s="67"/>
      <c r="Q23" s="18"/>
    </row>
    <row r="24" ht="16.55" customHeight="1" spans="1:17">
      <c r="A24" s="16"/>
      <c r="B24" s="25" t="s">
        <v>260</v>
      </c>
      <c r="C24" s="25" t="s">
        <v>261</v>
      </c>
      <c r="D24" s="25" t="s">
        <v>298</v>
      </c>
      <c r="E24" s="25" t="s">
        <v>272</v>
      </c>
      <c r="F24" s="25" t="s">
        <v>198</v>
      </c>
      <c r="G24" s="25" t="s">
        <v>199</v>
      </c>
      <c r="H24" s="67" t="s">
        <v>299</v>
      </c>
      <c r="I24" s="67" t="s">
        <v>299</v>
      </c>
      <c r="J24" s="67"/>
      <c r="K24" s="67"/>
      <c r="L24" s="67"/>
      <c r="M24" s="67"/>
      <c r="N24" s="67"/>
      <c r="O24" s="67"/>
      <c r="P24" s="67"/>
      <c r="Q24" s="18"/>
    </row>
    <row r="25" ht="16.55" customHeight="1" spans="1:17">
      <c r="A25" s="16"/>
      <c r="B25" s="25" t="s">
        <v>260</v>
      </c>
      <c r="C25" s="25" t="s">
        <v>261</v>
      </c>
      <c r="D25" s="25" t="s">
        <v>300</v>
      </c>
      <c r="E25" s="25" t="s">
        <v>269</v>
      </c>
      <c r="F25" s="25" t="s">
        <v>223</v>
      </c>
      <c r="G25" s="25" t="s">
        <v>224</v>
      </c>
      <c r="H25" s="67" t="s">
        <v>301</v>
      </c>
      <c r="I25" s="67" t="s">
        <v>301</v>
      </c>
      <c r="J25" s="67"/>
      <c r="K25" s="67"/>
      <c r="L25" s="67"/>
      <c r="M25" s="67"/>
      <c r="N25" s="67"/>
      <c r="O25" s="67"/>
      <c r="P25" s="67"/>
      <c r="Q25" s="18"/>
    </row>
    <row r="26" ht="16.55" customHeight="1" spans="1:17">
      <c r="A26" s="16"/>
      <c r="B26" s="25" t="s">
        <v>260</v>
      </c>
      <c r="C26" s="25" t="s">
        <v>261</v>
      </c>
      <c r="D26" s="25" t="s">
        <v>302</v>
      </c>
      <c r="E26" s="25" t="s">
        <v>297</v>
      </c>
      <c r="F26" s="25" t="s">
        <v>198</v>
      </c>
      <c r="G26" s="25" t="s">
        <v>199</v>
      </c>
      <c r="H26" s="67" t="s">
        <v>28</v>
      </c>
      <c r="I26" s="67"/>
      <c r="J26" s="67"/>
      <c r="K26" s="67"/>
      <c r="L26" s="67"/>
      <c r="M26" s="67"/>
      <c r="N26" s="67"/>
      <c r="O26" s="67"/>
      <c r="P26" s="67" t="s">
        <v>28</v>
      </c>
      <c r="Q26" s="18"/>
    </row>
    <row r="27" ht="16.55" customHeight="1" spans="1:17">
      <c r="A27" s="16"/>
      <c r="B27" s="25" t="s">
        <v>260</v>
      </c>
      <c r="C27" s="25" t="s">
        <v>261</v>
      </c>
      <c r="D27" s="25" t="s">
        <v>303</v>
      </c>
      <c r="E27" s="25" t="s">
        <v>272</v>
      </c>
      <c r="F27" s="25" t="s">
        <v>198</v>
      </c>
      <c r="G27" s="25" t="s">
        <v>199</v>
      </c>
      <c r="H27" s="67" t="s">
        <v>304</v>
      </c>
      <c r="I27" s="67" t="s">
        <v>304</v>
      </c>
      <c r="J27" s="67"/>
      <c r="K27" s="67"/>
      <c r="L27" s="67"/>
      <c r="M27" s="67"/>
      <c r="N27" s="67"/>
      <c r="O27" s="67"/>
      <c r="P27" s="67"/>
      <c r="Q27" s="18"/>
    </row>
    <row r="28" ht="16.55" customHeight="1" spans="1:17">
      <c r="A28" s="16"/>
      <c r="B28" s="25" t="s">
        <v>260</v>
      </c>
      <c r="C28" s="25" t="s">
        <v>261</v>
      </c>
      <c r="D28" s="25" t="s">
        <v>305</v>
      </c>
      <c r="E28" s="25" t="s">
        <v>275</v>
      </c>
      <c r="F28" s="25" t="s">
        <v>195</v>
      </c>
      <c r="G28" s="25" t="s">
        <v>233</v>
      </c>
      <c r="H28" s="67" t="s">
        <v>306</v>
      </c>
      <c r="I28" s="67" t="s">
        <v>306</v>
      </c>
      <c r="J28" s="67"/>
      <c r="K28" s="67"/>
      <c r="L28" s="67"/>
      <c r="M28" s="67"/>
      <c r="N28" s="67"/>
      <c r="O28" s="67"/>
      <c r="P28" s="67"/>
      <c r="Q28" s="18"/>
    </row>
    <row r="29" ht="16.55" customHeight="1" spans="1:17">
      <c r="A29" s="16"/>
      <c r="B29" s="25" t="s">
        <v>260</v>
      </c>
      <c r="C29" s="25" t="s">
        <v>261</v>
      </c>
      <c r="D29" s="25" t="s">
        <v>307</v>
      </c>
      <c r="E29" s="25" t="s">
        <v>284</v>
      </c>
      <c r="F29" s="25" t="s">
        <v>195</v>
      </c>
      <c r="G29" s="25" t="s">
        <v>219</v>
      </c>
      <c r="H29" s="67" t="s">
        <v>11</v>
      </c>
      <c r="I29" s="67" t="s">
        <v>11</v>
      </c>
      <c r="J29" s="67"/>
      <c r="K29" s="67"/>
      <c r="L29" s="67"/>
      <c r="M29" s="67"/>
      <c r="N29" s="67"/>
      <c r="O29" s="67"/>
      <c r="P29" s="67"/>
      <c r="Q29" s="18"/>
    </row>
    <row r="30" ht="16.55" customHeight="1" spans="1:17">
      <c r="A30" s="16"/>
      <c r="B30" s="25" t="s">
        <v>260</v>
      </c>
      <c r="C30" s="25" t="s">
        <v>261</v>
      </c>
      <c r="D30" s="25" t="s">
        <v>308</v>
      </c>
      <c r="E30" s="25" t="s">
        <v>297</v>
      </c>
      <c r="F30" s="25" t="s">
        <v>198</v>
      </c>
      <c r="G30" s="25" t="s">
        <v>199</v>
      </c>
      <c r="H30" s="67" t="s">
        <v>309</v>
      </c>
      <c r="I30" s="67" t="s">
        <v>309</v>
      </c>
      <c r="J30" s="67"/>
      <c r="K30" s="67"/>
      <c r="L30" s="67"/>
      <c r="M30" s="67"/>
      <c r="N30" s="67"/>
      <c r="O30" s="67"/>
      <c r="P30" s="67"/>
      <c r="Q30" s="18"/>
    </row>
    <row r="31" ht="16.55" customHeight="1" spans="1:17">
      <c r="A31" s="16"/>
      <c r="B31" s="25" t="s">
        <v>260</v>
      </c>
      <c r="C31" s="25" t="s">
        <v>261</v>
      </c>
      <c r="D31" s="25" t="s">
        <v>310</v>
      </c>
      <c r="E31" s="25" t="s">
        <v>272</v>
      </c>
      <c r="F31" s="25" t="s">
        <v>99</v>
      </c>
      <c r="G31" s="25" t="s">
        <v>138</v>
      </c>
      <c r="H31" s="67" t="s">
        <v>161</v>
      </c>
      <c r="I31" s="67" t="s">
        <v>161</v>
      </c>
      <c r="J31" s="67"/>
      <c r="K31" s="67"/>
      <c r="L31" s="67"/>
      <c r="M31" s="67"/>
      <c r="N31" s="67"/>
      <c r="O31" s="67"/>
      <c r="P31" s="67"/>
      <c r="Q31" s="18"/>
    </row>
    <row r="32" ht="16.55" customHeight="1" spans="1:17">
      <c r="A32" s="16"/>
      <c r="B32" s="25" t="s">
        <v>260</v>
      </c>
      <c r="C32" s="25" t="s">
        <v>261</v>
      </c>
      <c r="D32" s="25" t="s">
        <v>311</v>
      </c>
      <c r="E32" s="25" t="s">
        <v>312</v>
      </c>
      <c r="F32" s="25" t="s">
        <v>99</v>
      </c>
      <c r="G32" s="25" t="s">
        <v>158</v>
      </c>
      <c r="H32" s="67" t="s">
        <v>159</v>
      </c>
      <c r="I32" s="67" t="s">
        <v>159</v>
      </c>
      <c r="J32" s="67"/>
      <c r="K32" s="67"/>
      <c r="L32" s="67"/>
      <c r="M32" s="67"/>
      <c r="N32" s="67"/>
      <c r="O32" s="67"/>
      <c r="P32" s="67"/>
      <c r="Q32" s="18"/>
    </row>
    <row r="33" ht="16.55" customHeight="1" spans="1:17">
      <c r="A33" s="16"/>
      <c r="B33" s="25" t="s">
        <v>260</v>
      </c>
      <c r="C33" s="25" t="s">
        <v>261</v>
      </c>
      <c r="D33" s="25" t="s">
        <v>313</v>
      </c>
      <c r="E33" s="25" t="s">
        <v>284</v>
      </c>
      <c r="F33" s="25" t="s">
        <v>148</v>
      </c>
      <c r="G33" s="25" t="s">
        <v>149</v>
      </c>
      <c r="H33" s="67" t="s">
        <v>314</v>
      </c>
      <c r="I33" s="67" t="s">
        <v>314</v>
      </c>
      <c r="J33" s="67"/>
      <c r="K33" s="67"/>
      <c r="L33" s="67"/>
      <c r="M33" s="67"/>
      <c r="N33" s="67"/>
      <c r="O33" s="67"/>
      <c r="P33" s="67"/>
      <c r="Q33" s="18"/>
    </row>
    <row r="34" ht="16.55" customHeight="1" spans="1:17">
      <c r="A34" s="16"/>
      <c r="B34" s="25" t="s">
        <v>260</v>
      </c>
      <c r="C34" s="25" t="s">
        <v>261</v>
      </c>
      <c r="D34" s="25" t="s">
        <v>315</v>
      </c>
      <c r="E34" s="25" t="s">
        <v>269</v>
      </c>
      <c r="F34" s="25" t="s">
        <v>226</v>
      </c>
      <c r="G34" s="25" t="s">
        <v>227</v>
      </c>
      <c r="H34" s="67" t="s">
        <v>316</v>
      </c>
      <c r="I34" s="67" t="s">
        <v>316</v>
      </c>
      <c r="J34" s="67"/>
      <c r="K34" s="67"/>
      <c r="L34" s="67"/>
      <c r="M34" s="67"/>
      <c r="N34" s="67"/>
      <c r="O34" s="67"/>
      <c r="P34" s="67"/>
      <c r="Q34" s="18"/>
    </row>
    <row r="35" ht="16.55" customHeight="1" spans="1:17">
      <c r="A35" s="16"/>
      <c r="B35" s="25" t="s">
        <v>260</v>
      </c>
      <c r="C35" s="25" t="s">
        <v>261</v>
      </c>
      <c r="D35" s="25" t="s">
        <v>317</v>
      </c>
      <c r="E35" s="25" t="s">
        <v>269</v>
      </c>
      <c r="F35" s="25" t="s">
        <v>226</v>
      </c>
      <c r="G35" s="25" t="s">
        <v>227</v>
      </c>
      <c r="H35" s="67" t="s">
        <v>318</v>
      </c>
      <c r="I35" s="67" t="s">
        <v>318</v>
      </c>
      <c r="J35" s="67"/>
      <c r="K35" s="67"/>
      <c r="L35" s="67"/>
      <c r="M35" s="67"/>
      <c r="N35" s="67"/>
      <c r="O35" s="67"/>
      <c r="P35" s="67"/>
      <c r="Q35" s="18"/>
    </row>
    <row r="36" ht="16.55" customHeight="1" spans="1:17">
      <c r="A36" s="16"/>
      <c r="B36" s="25" t="s">
        <v>260</v>
      </c>
      <c r="C36" s="25" t="s">
        <v>261</v>
      </c>
      <c r="D36" s="25" t="s">
        <v>319</v>
      </c>
      <c r="E36" s="25" t="s">
        <v>269</v>
      </c>
      <c r="F36" s="25" t="s">
        <v>148</v>
      </c>
      <c r="G36" s="25" t="s">
        <v>149</v>
      </c>
      <c r="H36" s="67" t="s">
        <v>320</v>
      </c>
      <c r="I36" s="67" t="s">
        <v>320</v>
      </c>
      <c r="J36" s="67"/>
      <c r="K36" s="67"/>
      <c r="L36" s="67"/>
      <c r="M36" s="67"/>
      <c r="N36" s="67"/>
      <c r="O36" s="67"/>
      <c r="P36" s="67"/>
      <c r="Q36" s="18"/>
    </row>
    <row r="37" ht="16.55" customHeight="1" spans="1:17">
      <c r="A37" s="16"/>
      <c r="B37" s="25" t="s">
        <v>260</v>
      </c>
      <c r="C37" s="25" t="s">
        <v>261</v>
      </c>
      <c r="D37" s="25" t="s">
        <v>321</v>
      </c>
      <c r="E37" s="25" t="s">
        <v>272</v>
      </c>
      <c r="F37" s="25" t="s">
        <v>148</v>
      </c>
      <c r="G37" s="25" t="s">
        <v>149</v>
      </c>
      <c r="H37" s="67" t="s">
        <v>162</v>
      </c>
      <c r="I37" s="67" t="s">
        <v>162</v>
      </c>
      <c r="J37" s="67"/>
      <c r="K37" s="67"/>
      <c r="L37" s="67"/>
      <c r="M37" s="67"/>
      <c r="N37" s="67"/>
      <c r="O37" s="67"/>
      <c r="P37" s="67"/>
      <c r="Q37" s="18"/>
    </row>
    <row r="38" ht="16.55" customHeight="1" spans="1:17">
      <c r="A38" s="16"/>
      <c r="B38" s="25" t="s">
        <v>260</v>
      </c>
      <c r="C38" s="25" t="s">
        <v>261</v>
      </c>
      <c r="D38" s="25" t="s">
        <v>322</v>
      </c>
      <c r="E38" s="25" t="s">
        <v>272</v>
      </c>
      <c r="F38" s="25" t="s">
        <v>145</v>
      </c>
      <c r="G38" s="25" t="s">
        <v>146</v>
      </c>
      <c r="H38" s="67" t="s">
        <v>323</v>
      </c>
      <c r="I38" s="67" t="s">
        <v>323</v>
      </c>
      <c r="J38" s="67"/>
      <c r="K38" s="67"/>
      <c r="L38" s="67"/>
      <c r="M38" s="67"/>
      <c r="N38" s="67"/>
      <c r="O38" s="67"/>
      <c r="P38" s="67"/>
      <c r="Q38" s="18"/>
    </row>
    <row r="39" ht="16.55" customHeight="1" spans="1:17">
      <c r="A39" s="16"/>
      <c r="B39" s="25" t="s">
        <v>260</v>
      </c>
      <c r="C39" s="25" t="s">
        <v>261</v>
      </c>
      <c r="D39" s="25" t="s">
        <v>324</v>
      </c>
      <c r="E39" s="25" t="s">
        <v>284</v>
      </c>
      <c r="F39" s="25" t="s">
        <v>148</v>
      </c>
      <c r="G39" s="25" t="s">
        <v>149</v>
      </c>
      <c r="H39" s="67" t="s">
        <v>325</v>
      </c>
      <c r="I39" s="67" t="s">
        <v>325</v>
      </c>
      <c r="J39" s="67"/>
      <c r="K39" s="67"/>
      <c r="L39" s="67"/>
      <c r="M39" s="67"/>
      <c r="N39" s="67"/>
      <c r="O39" s="67"/>
      <c r="P39" s="67"/>
      <c r="Q39" s="18"/>
    </row>
    <row r="40" ht="16.55" customHeight="1" spans="1:17">
      <c r="A40" s="16"/>
      <c r="B40" s="25" t="s">
        <v>260</v>
      </c>
      <c r="C40" s="25" t="s">
        <v>261</v>
      </c>
      <c r="D40" s="25" t="s">
        <v>326</v>
      </c>
      <c r="E40" s="25" t="s">
        <v>327</v>
      </c>
      <c r="F40" s="25" t="s">
        <v>145</v>
      </c>
      <c r="G40" s="25" t="s">
        <v>146</v>
      </c>
      <c r="H40" s="67" t="s">
        <v>151</v>
      </c>
      <c r="I40" s="67" t="s">
        <v>151</v>
      </c>
      <c r="J40" s="67"/>
      <c r="K40" s="67"/>
      <c r="L40" s="67"/>
      <c r="M40" s="67"/>
      <c r="N40" s="67"/>
      <c r="O40" s="67"/>
      <c r="P40" s="67"/>
      <c r="Q40" s="18"/>
    </row>
    <row r="41" ht="16.55" customHeight="1" spans="1:17">
      <c r="A41" s="16"/>
      <c r="B41" s="25" t="s">
        <v>260</v>
      </c>
      <c r="C41" s="25" t="s">
        <v>261</v>
      </c>
      <c r="D41" s="25" t="s">
        <v>328</v>
      </c>
      <c r="E41" s="25" t="s">
        <v>297</v>
      </c>
      <c r="F41" s="25" t="s">
        <v>198</v>
      </c>
      <c r="G41" s="25" t="s">
        <v>199</v>
      </c>
      <c r="H41" s="67" t="s">
        <v>329</v>
      </c>
      <c r="I41" s="67" t="s">
        <v>329</v>
      </c>
      <c r="J41" s="67"/>
      <c r="K41" s="67"/>
      <c r="L41" s="67"/>
      <c r="M41" s="67"/>
      <c r="N41" s="67"/>
      <c r="O41" s="67"/>
      <c r="P41" s="67"/>
      <c r="Q41" s="18"/>
    </row>
    <row r="42" ht="16.55" customHeight="1" spans="1:17">
      <c r="A42" s="16"/>
      <c r="B42" s="25" t="s">
        <v>260</v>
      </c>
      <c r="C42" s="25" t="s">
        <v>261</v>
      </c>
      <c r="D42" s="25" t="s">
        <v>330</v>
      </c>
      <c r="E42" s="25" t="s">
        <v>284</v>
      </c>
      <c r="F42" s="25" t="s">
        <v>198</v>
      </c>
      <c r="G42" s="25" t="s">
        <v>199</v>
      </c>
      <c r="H42" s="67" t="s">
        <v>331</v>
      </c>
      <c r="I42" s="67" t="s">
        <v>331</v>
      </c>
      <c r="J42" s="67"/>
      <c r="K42" s="67"/>
      <c r="L42" s="67"/>
      <c r="M42" s="67"/>
      <c r="N42" s="67"/>
      <c r="O42" s="67"/>
      <c r="P42" s="67"/>
      <c r="Q42" s="18"/>
    </row>
    <row r="43" ht="16.55" customHeight="1" spans="1:17">
      <c r="A43" s="16"/>
      <c r="B43" s="25" t="s">
        <v>260</v>
      </c>
      <c r="C43" s="25" t="s">
        <v>261</v>
      </c>
      <c r="D43" s="25" t="s">
        <v>332</v>
      </c>
      <c r="E43" s="25" t="s">
        <v>269</v>
      </c>
      <c r="F43" s="25" t="s">
        <v>223</v>
      </c>
      <c r="G43" s="25" t="s">
        <v>224</v>
      </c>
      <c r="H43" s="67" t="s">
        <v>333</v>
      </c>
      <c r="I43" s="67" t="s">
        <v>333</v>
      </c>
      <c r="J43" s="67"/>
      <c r="K43" s="67"/>
      <c r="L43" s="67"/>
      <c r="M43" s="67"/>
      <c r="N43" s="67"/>
      <c r="O43" s="67"/>
      <c r="P43" s="67"/>
      <c r="Q43" s="18"/>
    </row>
    <row r="44" ht="16.55" customHeight="1" spans="1:17">
      <c r="A44" s="16"/>
      <c r="B44" s="25" t="s">
        <v>260</v>
      </c>
      <c r="C44" s="25" t="s">
        <v>261</v>
      </c>
      <c r="D44" s="25" t="s">
        <v>334</v>
      </c>
      <c r="E44" s="25" t="s">
        <v>335</v>
      </c>
      <c r="F44" s="25" t="s">
        <v>198</v>
      </c>
      <c r="G44" s="25" t="s">
        <v>199</v>
      </c>
      <c r="H44" s="67" t="s">
        <v>231</v>
      </c>
      <c r="I44" s="67" t="s">
        <v>231</v>
      </c>
      <c r="J44" s="67"/>
      <c r="K44" s="67"/>
      <c r="L44" s="67"/>
      <c r="M44" s="67"/>
      <c r="N44" s="67"/>
      <c r="O44" s="67"/>
      <c r="P44" s="67"/>
      <c r="Q44" s="18"/>
    </row>
    <row r="45" ht="16.55" customHeight="1" spans="1:17">
      <c r="A45" s="16"/>
      <c r="B45" s="25" t="s">
        <v>260</v>
      </c>
      <c r="C45" s="25" t="s">
        <v>261</v>
      </c>
      <c r="D45" s="25" t="s">
        <v>336</v>
      </c>
      <c r="E45" s="25" t="s">
        <v>263</v>
      </c>
      <c r="F45" s="25" t="s">
        <v>198</v>
      </c>
      <c r="G45" s="25" t="s">
        <v>199</v>
      </c>
      <c r="H45" s="67" t="s">
        <v>337</v>
      </c>
      <c r="I45" s="67" t="s">
        <v>337</v>
      </c>
      <c r="J45" s="67"/>
      <c r="K45" s="67"/>
      <c r="L45" s="67"/>
      <c r="M45" s="67"/>
      <c r="N45" s="67"/>
      <c r="O45" s="67"/>
      <c r="P45" s="67"/>
      <c r="Q45" s="18"/>
    </row>
    <row r="46" ht="25.3" customHeight="1" spans="1:17">
      <c r="A46" s="16"/>
      <c r="B46" s="25" t="s">
        <v>260</v>
      </c>
      <c r="C46" s="25" t="s">
        <v>261</v>
      </c>
      <c r="D46" s="25" t="s">
        <v>338</v>
      </c>
      <c r="E46" s="25" t="s">
        <v>269</v>
      </c>
      <c r="F46" s="25" t="s">
        <v>223</v>
      </c>
      <c r="G46" s="25" t="s">
        <v>224</v>
      </c>
      <c r="H46" s="67" t="s">
        <v>339</v>
      </c>
      <c r="I46" s="67" t="s">
        <v>339</v>
      </c>
      <c r="J46" s="67"/>
      <c r="K46" s="67"/>
      <c r="L46" s="67"/>
      <c r="M46" s="67"/>
      <c r="N46" s="67"/>
      <c r="O46" s="67"/>
      <c r="P46" s="67"/>
      <c r="Q46" s="18"/>
    </row>
    <row r="47" ht="16.55" customHeight="1" spans="1:17">
      <c r="A47" s="16"/>
      <c r="B47" s="25" t="s">
        <v>260</v>
      </c>
      <c r="C47" s="25" t="s">
        <v>261</v>
      </c>
      <c r="D47" s="25" t="s">
        <v>340</v>
      </c>
      <c r="E47" s="25" t="s">
        <v>269</v>
      </c>
      <c r="F47" s="25" t="s">
        <v>226</v>
      </c>
      <c r="G47" s="25" t="s">
        <v>227</v>
      </c>
      <c r="H47" s="67" t="s">
        <v>341</v>
      </c>
      <c r="I47" s="67" t="s">
        <v>341</v>
      </c>
      <c r="J47" s="67"/>
      <c r="K47" s="67"/>
      <c r="L47" s="67"/>
      <c r="M47" s="67"/>
      <c r="N47" s="67"/>
      <c r="O47" s="67"/>
      <c r="P47" s="67"/>
      <c r="Q47" s="18"/>
    </row>
    <row r="48" ht="16.55" customHeight="1" spans="1:17">
      <c r="A48" s="16"/>
      <c r="B48" s="25" t="s">
        <v>260</v>
      </c>
      <c r="C48" s="25" t="s">
        <v>261</v>
      </c>
      <c r="D48" s="25" t="s">
        <v>342</v>
      </c>
      <c r="E48" s="25" t="s">
        <v>297</v>
      </c>
      <c r="F48" s="25" t="s">
        <v>145</v>
      </c>
      <c r="G48" s="25" t="s">
        <v>146</v>
      </c>
      <c r="H48" s="67" t="s">
        <v>237</v>
      </c>
      <c r="I48" s="67" t="s">
        <v>237</v>
      </c>
      <c r="J48" s="67"/>
      <c r="K48" s="67"/>
      <c r="L48" s="67"/>
      <c r="M48" s="67"/>
      <c r="N48" s="67"/>
      <c r="O48" s="67"/>
      <c r="P48" s="67"/>
      <c r="Q48" s="18"/>
    </row>
    <row r="49" ht="16.55" customHeight="1" spans="1:17">
      <c r="A49" s="16"/>
      <c r="B49" s="25" t="s">
        <v>260</v>
      </c>
      <c r="C49" s="25" t="s">
        <v>261</v>
      </c>
      <c r="D49" s="25" t="s">
        <v>343</v>
      </c>
      <c r="E49" s="25" t="s">
        <v>344</v>
      </c>
      <c r="F49" s="25" t="s">
        <v>245</v>
      </c>
      <c r="G49" s="25" t="s">
        <v>246</v>
      </c>
      <c r="H49" s="67" t="s">
        <v>11</v>
      </c>
      <c r="I49" s="67"/>
      <c r="J49" s="67" t="s">
        <v>11</v>
      </c>
      <c r="K49" s="67"/>
      <c r="L49" s="67"/>
      <c r="M49" s="67"/>
      <c r="N49" s="67"/>
      <c r="O49" s="67"/>
      <c r="P49" s="67"/>
      <c r="Q49" s="18"/>
    </row>
    <row r="50" ht="16.55" customHeight="1" spans="1:17">
      <c r="A50" s="16"/>
      <c r="B50" s="25" t="s">
        <v>260</v>
      </c>
      <c r="C50" s="25" t="s">
        <v>261</v>
      </c>
      <c r="D50" s="25" t="s">
        <v>345</v>
      </c>
      <c r="E50" s="25" t="s">
        <v>346</v>
      </c>
      <c r="F50" s="25" t="s">
        <v>195</v>
      </c>
      <c r="G50" s="25" t="s">
        <v>219</v>
      </c>
      <c r="H50" s="67" t="s">
        <v>31</v>
      </c>
      <c r="I50" s="67" t="s">
        <v>31</v>
      </c>
      <c r="J50" s="67"/>
      <c r="K50" s="67"/>
      <c r="L50" s="67"/>
      <c r="M50" s="67"/>
      <c r="N50" s="67"/>
      <c r="O50" s="67"/>
      <c r="P50" s="67"/>
      <c r="Q50" s="18"/>
    </row>
    <row r="51" ht="16.55" customHeight="1" spans="1:17">
      <c r="A51" s="16"/>
      <c r="B51" s="25" t="s">
        <v>260</v>
      </c>
      <c r="C51" s="25" t="s">
        <v>261</v>
      </c>
      <c r="D51" s="25" t="s">
        <v>347</v>
      </c>
      <c r="E51" s="25" t="s">
        <v>282</v>
      </c>
      <c r="F51" s="25" t="s">
        <v>198</v>
      </c>
      <c r="G51" s="25" t="s">
        <v>199</v>
      </c>
      <c r="H51" s="67" t="s">
        <v>209</v>
      </c>
      <c r="I51" s="67" t="s">
        <v>209</v>
      </c>
      <c r="J51" s="67"/>
      <c r="K51" s="67"/>
      <c r="L51" s="67"/>
      <c r="M51" s="67"/>
      <c r="N51" s="67"/>
      <c r="O51" s="67"/>
      <c r="P51" s="67"/>
      <c r="Q51" s="18"/>
    </row>
    <row r="52" ht="16.55" customHeight="1" spans="1:17">
      <c r="A52" s="16"/>
      <c r="B52" s="25" t="s">
        <v>260</v>
      </c>
      <c r="C52" s="25" t="s">
        <v>261</v>
      </c>
      <c r="D52" s="25" t="s">
        <v>348</v>
      </c>
      <c r="E52" s="25" t="s">
        <v>269</v>
      </c>
      <c r="F52" s="25" t="s">
        <v>195</v>
      </c>
      <c r="G52" s="25" t="s">
        <v>196</v>
      </c>
      <c r="H52" s="67" t="s">
        <v>229</v>
      </c>
      <c r="I52" s="67" t="s">
        <v>229</v>
      </c>
      <c r="J52" s="67"/>
      <c r="K52" s="67"/>
      <c r="L52" s="67"/>
      <c r="M52" s="67"/>
      <c r="N52" s="67"/>
      <c r="O52" s="67"/>
      <c r="P52" s="67"/>
      <c r="Q52" s="18"/>
    </row>
    <row r="53" ht="16.55" customHeight="1" spans="1:17">
      <c r="A53" s="16"/>
      <c r="B53" s="25" t="s">
        <v>260</v>
      </c>
      <c r="C53" s="25" t="s">
        <v>261</v>
      </c>
      <c r="D53" s="25" t="s">
        <v>349</v>
      </c>
      <c r="E53" s="25" t="s">
        <v>350</v>
      </c>
      <c r="F53" s="25" t="s">
        <v>99</v>
      </c>
      <c r="G53" s="25" t="s">
        <v>100</v>
      </c>
      <c r="H53" s="67" t="s">
        <v>9</v>
      </c>
      <c r="I53" s="67" t="s">
        <v>9</v>
      </c>
      <c r="J53" s="67"/>
      <c r="K53" s="67"/>
      <c r="L53" s="67"/>
      <c r="M53" s="67"/>
      <c r="N53" s="67"/>
      <c r="O53" s="67"/>
      <c r="P53" s="67"/>
      <c r="Q53" s="18"/>
    </row>
    <row r="54" ht="16.55" customHeight="1" spans="1:17">
      <c r="A54" s="16"/>
      <c r="B54" s="25" t="s">
        <v>260</v>
      </c>
      <c r="C54" s="25" t="s">
        <v>261</v>
      </c>
      <c r="D54" s="25" t="s">
        <v>351</v>
      </c>
      <c r="E54" s="25" t="s">
        <v>352</v>
      </c>
      <c r="F54" s="25" t="s">
        <v>148</v>
      </c>
      <c r="G54" s="25" t="s">
        <v>149</v>
      </c>
      <c r="H54" s="67" t="s">
        <v>46</v>
      </c>
      <c r="I54" s="67" t="s">
        <v>46</v>
      </c>
      <c r="J54" s="67"/>
      <c r="K54" s="67"/>
      <c r="L54" s="67"/>
      <c r="M54" s="67"/>
      <c r="N54" s="67"/>
      <c r="O54" s="67"/>
      <c r="P54" s="67"/>
      <c r="Q54" s="18"/>
    </row>
    <row r="55" ht="16.55" customHeight="1" spans="1:17">
      <c r="A55" s="16"/>
      <c r="B55" s="25" t="s">
        <v>260</v>
      </c>
      <c r="C55" s="25" t="s">
        <v>261</v>
      </c>
      <c r="D55" s="25" t="s">
        <v>353</v>
      </c>
      <c r="E55" s="25" t="s">
        <v>327</v>
      </c>
      <c r="F55" s="25" t="s">
        <v>152</v>
      </c>
      <c r="G55" s="25" t="s">
        <v>153</v>
      </c>
      <c r="H55" s="67" t="s">
        <v>154</v>
      </c>
      <c r="I55" s="67" t="s">
        <v>154</v>
      </c>
      <c r="J55" s="67"/>
      <c r="K55" s="67"/>
      <c r="L55" s="67"/>
      <c r="M55" s="67"/>
      <c r="N55" s="67"/>
      <c r="O55" s="67"/>
      <c r="P55" s="67"/>
      <c r="Q55" s="18"/>
    </row>
    <row r="56" ht="16.55" customHeight="1" spans="1:17">
      <c r="A56" s="16"/>
      <c r="B56" s="25" t="s">
        <v>260</v>
      </c>
      <c r="C56" s="25" t="s">
        <v>261</v>
      </c>
      <c r="D56" s="25" t="s">
        <v>354</v>
      </c>
      <c r="E56" s="25" t="s">
        <v>327</v>
      </c>
      <c r="F56" s="25" t="s">
        <v>148</v>
      </c>
      <c r="G56" s="25" t="s">
        <v>149</v>
      </c>
      <c r="H56" s="67" t="s">
        <v>150</v>
      </c>
      <c r="I56" s="67" t="s">
        <v>150</v>
      </c>
      <c r="J56" s="67"/>
      <c r="K56" s="67"/>
      <c r="L56" s="67"/>
      <c r="M56" s="67"/>
      <c r="N56" s="67"/>
      <c r="O56" s="67"/>
      <c r="P56" s="67"/>
      <c r="Q56" s="18"/>
    </row>
    <row r="57" ht="16.55" customHeight="1" spans="1:17">
      <c r="A57" s="16"/>
      <c r="B57" s="25" t="s">
        <v>355</v>
      </c>
      <c r="C57" s="25" t="s">
        <v>356</v>
      </c>
      <c r="D57" s="25" t="s">
        <v>357</v>
      </c>
      <c r="E57" s="25" t="s">
        <v>358</v>
      </c>
      <c r="F57" s="25" t="s">
        <v>198</v>
      </c>
      <c r="G57" s="25" t="s">
        <v>199</v>
      </c>
      <c r="H57" s="67" t="s">
        <v>359</v>
      </c>
      <c r="I57" s="67" t="s">
        <v>359</v>
      </c>
      <c r="J57" s="67"/>
      <c r="K57" s="67"/>
      <c r="L57" s="67"/>
      <c r="M57" s="67"/>
      <c r="N57" s="67"/>
      <c r="O57" s="67"/>
      <c r="P57" s="67"/>
      <c r="Q57" s="18"/>
    </row>
    <row r="58" ht="16.55" customHeight="1" spans="1:17">
      <c r="A58" s="16"/>
      <c r="B58" s="25" t="s">
        <v>355</v>
      </c>
      <c r="C58" s="25" t="s">
        <v>356</v>
      </c>
      <c r="D58" s="25" t="s">
        <v>360</v>
      </c>
      <c r="E58" s="25" t="s">
        <v>272</v>
      </c>
      <c r="F58" s="25" t="s">
        <v>104</v>
      </c>
      <c r="G58" s="25" t="s">
        <v>146</v>
      </c>
      <c r="H58" s="67" t="s">
        <v>361</v>
      </c>
      <c r="I58" s="67" t="s">
        <v>361</v>
      </c>
      <c r="J58" s="67"/>
      <c r="K58" s="67"/>
      <c r="L58" s="67"/>
      <c r="M58" s="67"/>
      <c r="N58" s="67"/>
      <c r="O58" s="67"/>
      <c r="P58" s="67"/>
      <c r="Q58" s="18"/>
    </row>
    <row r="59" ht="16.55" customHeight="1" spans="1:17">
      <c r="A59" s="16"/>
      <c r="B59" s="25" t="s">
        <v>355</v>
      </c>
      <c r="C59" s="25" t="s">
        <v>356</v>
      </c>
      <c r="D59" s="25" t="s">
        <v>330</v>
      </c>
      <c r="E59" s="25" t="s">
        <v>358</v>
      </c>
      <c r="F59" s="25" t="s">
        <v>198</v>
      </c>
      <c r="G59" s="25" t="s">
        <v>199</v>
      </c>
      <c r="H59" s="67" t="s">
        <v>362</v>
      </c>
      <c r="I59" s="67" t="s">
        <v>362</v>
      </c>
      <c r="J59" s="67"/>
      <c r="K59" s="67"/>
      <c r="L59" s="67"/>
      <c r="M59" s="67"/>
      <c r="N59" s="67"/>
      <c r="O59" s="67"/>
      <c r="P59" s="67"/>
      <c r="Q59" s="18"/>
    </row>
    <row r="60" ht="16.55" customHeight="1" spans="1:17">
      <c r="A60" s="16"/>
      <c r="B60" s="25" t="s">
        <v>355</v>
      </c>
      <c r="C60" s="25" t="s">
        <v>356</v>
      </c>
      <c r="D60" s="25" t="s">
        <v>363</v>
      </c>
      <c r="E60" s="25" t="s">
        <v>272</v>
      </c>
      <c r="F60" s="25" t="s">
        <v>104</v>
      </c>
      <c r="G60" s="25" t="s">
        <v>138</v>
      </c>
      <c r="H60" s="67" t="s">
        <v>364</v>
      </c>
      <c r="I60" s="67" t="s">
        <v>364</v>
      </c>
      <c r="J60" s="67"/>
      <c r="K60" s="67"/>
      <c r="L60" s="67"/>
      <c r="M60" s="67"/>
      <c r="N60" s="67"/>
      <c r="O60" s="67"/>
      <c r="P60" s="67"/>
      <c r="Q60" s="18"/>
    </row>
    <row r="61" ht="16.55" customHeight="1" spans="1:17">
      <c r="A61" s="16"/>
      <c r="B61" s="25" t="s">
        <v>365</v>
      </c>
      <c r="C61" s="25" t="s">
        <v>356</v>
      </c>
      <c r="D61" s="25" t="s">
        <v>366</v>
      </c>
      <c r="E61" s="25" t="s">
        <v>284</v>
      </c>
      <c r="F61" s="25" t="s">
        <v>198</v>
      </c>
      <c r="G61" s="25" t="s">
        <v>199</v>
      </c>
      <c r="H61" s="67" t="s">
        <v>367</v>
      </c>
      <c r="I61" s="67" t="s">
        <v>367</v>
      </c>
      <c r="J61" s="67"/>
      <c r="K61" s="67"/>
      <c r="L61" s="67"/>
      <c r="M61" s="67"/>
      <c r="N61" s="67"/>
      <c r="O61" s="67"/>
      <c r="P61" s="67"/>
      <c r="Q61" s="18"/>
    </row>
    <row r="62" ht="16.55" customHeight="1" spans="1:17">
      <c r="A62" s="16"/>
      <c r="B62" s="25" t="s">
        <v>365</v>
      </c>
      <c r="C62" s="25" t="s">
        <v>356</v>
      </c>
      <c r="D62" s="25" t="s">
        <v>368</v>
      </c>
      <c r="E62" s="25" t="s">
        <v>272</v>
      </c>
      <c r="F62" s="25" t="s">
        <v>104</v>
      </c>
      <c r="G62" s="25" t="s">
        <v>158</v>
      </c>
      <c r="H62" s="67" t="s">
        <v>180</v>
      </c>
      <c r="I62" s="67" t="s">
        <v>180</v>
      </c>
      <c r="J62" s="67"/>
      <c r="K62" s="67"/>
      <c r="L62" s="67"/>
      <c r="M62" s="67"/>
      <c r="N62" s="67"/>
      <c r="O62" s="67"/>
      <c r="P62" s="67"/>
      <c r="Q62" s="18"/>
    </row>
    <row r="63" ht="16.55" customHeight="1" spans="1:17">
      <c r="A63" s="16"/>
      <c r="B63" s="25" t="s">
        <v>365</v>
      </c>
      <c r="C63" s="25" t="s">
        <v>356</v>
      </c>
      <c r="D63" s="25" t="s">
        <v>369</v>
      </c>
      <c r="E63" s="25" t="s">
        <v>272</v>
      </c>
      <c r="F63" s="25" t="s">
        <v>104</v>
      </c>
      <c r="G63" s="25" t="s">
        <v>146</v>
      </c>
      <c r="H63" s="67" t="s">
        <v>370</v>
      </c>
      <c r="I63" s="67" t="s">
        <v>370</v>
      </c>
      <c r="J63" s="67"/>
      <c r="K63" s="67"/>
      <c r="L63" s="67"/>
      <c r="M63" s="67"/>
      <c r="N63" s="67"/>
      <c r="O63" s="67"/>
      <c r="P63" s="67"/>
      <c r="Q63" s="18"/>
    </row>
    <row r="64" ht="16.55" customHeight="1" spans="1:17">
      <c r="A64" s="16"/>
      <c r="B64" s="25" t="s">
        <v>365</v>
      </c>
      <c r="C64" s="25" t="s">
        <v>356</v>
      </c>
      <c r="D64" s="25" t="s">
        <v>330</v>
      </c>
      <c r="E64" s="25" t="s">
        <v>284</v>
      </c>
      <c r="F64" s="25" t="s">
        <v>198</v>
      </c>
      <c r="G64" s="25" t="s">
        <v>199</v>
      </c>
      <c r="H64" s="67" t="s">
        <v>371</v>
      </c>
      <c r="I64" s="67" t="s">
        <v>371</v>
      </c>
      <c r="J64" s="67"/>
      <c r="K64" s="67"/>
      <c r="L64" s="67"/>
      <c r="M64" s="67"/>
      <c r="N64" s="67"/>
      <c r="O64" s="67"/>
      <c r="P64" s="67"/>
      <c r="Q64" s="18"/>
    </row>
    <row r="65" ht="16.55" customHeight="1" spans="1:17">
      <c r="A65" s="16"/>
      <c r="B65" s="25" t="s">
        <v>365</v>
      </c>
      <c r="C65" s="25" t="s">
        <v>356</v>
      </c>
      <c r="D65" s="25" t="s">
        <v>372</v>
      </c>
      <c r="E65" s="25" t="s">
        <v>272</v>
      </c>
      <c r="F65" s="25" t="s">
        <v>193</v>
      </c>
      <c r="G65" s="25" t="s">
        <v>153</v>
      </c>
      <c r="H65" s="67" t="s">
        <v>194</v>
      </c>
      <c r="I65" s="67" t="s">
        <v>194</v>
      </c>
      <c r="J65" s="67"/>
      <c r="K65" s="67"/>
      <c r="L65" s="67"/>
      <c r="M65" s="67"/>
      <c r="N65" s="67"/>
      <c r="O65" s="67"/>
      <c r="P65" s="67"/>
      <c r="Q65" s="18"/>
    </row>
    <row r="66" ht="16.55" customHeight="1" spans="1:17">
      <c r="A66" s="16"/>
      <c r="B66" s="25" t="s">
        <v>365</v>
      </c>
      <c r="C66" s="25" t="s">
        <v>356</v>
      </c>
      <c r="D66" s="25" t="s">
        <v>373</v>
      </c>
      <c r="E66" s="25" t="s">
        <v>272</v>
      </c>
      <c r="F66" s="25" t="s">
        <v>104</v>
      </c>
      <c r="G66" s="25" t="s">
        <v>138</v>
      </c>
      <c r="H66" s="67" t="s">
        <v>374</v>
      </c>
      <c r="I66" s="67" t="s">
        <v>374</v>
      </c>
      <c r="J66" s="67"/>
      <c r="K66" s="67"/>
      <c r="L66" s="67"/>
      <c r="M66" s="67"/>
      <c r="N66" s="67"/>
      <c r="O66" s="67"/>
      <c r="P66" s="67"/>
      <c r="Q66" s="18"/>
    </row>
    <row r="67" ht="16.55" customHeight="1" spans="1:17">
      <c r="A67" s="16"/>
      <c r="B67" s="25" t="s">
        <v>375</v>
      </c>
      <c r="C67" s="25" t="s">
        <v>376</v>
      </c>
      <c r="D67" s="25" t="s">
        <v>377</v>
      </c>
      <c r="E67" s="25" t="s">
        <v>272</v>
      </c>
      <c r="F67" s="25" t="s">
        <v>104</v>
      </c>
      <c r="G67" s="25" t="s">
        <v>146</v>
      </c>
      <c r="H67" s="67" t="s">
        <v>162</v>
      </c>
      <c r="I67" s="67" t="s">
        <v>162</v>
      </c>
      <c r="J67" s="67"/>
      <c r="K67" s="67"/>
      <c r="L67" s="67"/>
      <c r="M67" s="67"/>
      <c r="N67" s="67"/>
      <c r="O67" s="67"/>
      <c r="P67" s="67"/>
      <c r="Q67" s="18"/>
    </row>
    <row r="68" ht="16.55" customHeight="1" spans="1:17">
      <c r="A68" s="16"/>
      <c r="B68" s="25" t="s">
        <v>375</v>
      </c>
      <c r="C68" s="25" t="s">
        <v>376</v>
      </c>
      <c r="D68" s="25" t="s">
        <v>378</v>
      </c>
      <c r="E68" s="25" t="s">
        <v>272</v>
      </c>
      <c r="F68" s="25" t="s">
        <v>104</v>
      </c>
      <c r="G68" s="25" t="s">
        <v>138</v>
      </c>
      <c r="H68" s="67" t="s">
        <v>364</v>
      </c>
      <c r="I68" s="67" t="s">
        <v>364</v>
      </c>
      <c r="J68" s="67"/>
      <c r="K68" s="67"/>
      <c r="L68" s="67"/>
      <c r="M68" s="67"/>
      <c r="N68" s="67"/>
      <c r="O68" s="67"/>
      <c r="P68" s="67"/>
      <c r="Q68" s="18"/>
    </row>
    <row r="69" ht="16.55" customHeight="1" spans="1:17">
      <c r="A69" s="63"/>
      <c r="B69" s="64" t="s">
        <v>379</v>
      </c>
      <c r="C69" s="64"/>
      <c r="D69" s="64"/>
      <c r="E69" s="64"/>
      <c r="F69" s="64"/>
      <c r="G69" s="64"/>
      <c r="H69" s="65" t="s">
        <v>248</v>
      </c>
      <c r="I69" s="65" t="s">
        <v>380</v>
      </c>
      <c r="J69" s="65" t="s">
        <v>11</v>
      </c>
      <c r="K69" s="65"/>
      <c r="L69" s="65"/>
      <c r="M69" s="65"/>
      <c r="N69" s="65"/>
      <c r="O69" s="65"/>
      <c r="P69" s="65" t="s">
        <v>28</v>
      </c>
      <c r="Q69" s="66"/>
    </row>
    <row r="70" ht="16.55" customHeight="1" spans="1:17">
      <c r="A70" s="15"/>
      <c r="B70" s="15"/>
      <c r="C70" s="15"/>
      <c r="D70" s="15"/>
      <c r="E70" s="14"/>
      <c r="F70" s="14"/>
      <c r="G70" s="14"/>
      <c r="H70" s="15"/>
      <c r="I70" s="15"/>
      <c r="J70" s="15"/>
      <c r="K70" s="15"/>
      <c r="L70" s="15"/>
      <c r="M70" s="15"/>
      <c r="N70" s="15"/>
      <c r="O70" s="15"/>
      <c r="P70" s="15"/>
      <c r="Q70" s="40"/>
    </row>
  </sheetData>
  <mergeCells count="15">
    <mergeCell ref="B2:P2"/>
    <mergeCell ref="B3:D3"/>
    <mergeCell ref="O3:P3"/>
    <mergeCell ref="I4:K4"/>
    <mergeCell ref="L4:N4"/>
    <mergeCell ref="A6:A6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16"/>
      <c r="B1" s="2"/>
      <c r="C1" s="4"/>
      <c r="D1" s="18"/>
    </row>
    <row r="2" ht="22.8" customHeight="1" spans="1:4">
      <c r="A2" s="16"/>
      <c r="B2" s="5" t="s">
        <v>381</v>
      </c>
      <c r="C2" s="5"/>
      <c r="D2" s="18"/>
    </row>
    <row r="3" ht="19.55" customHeight="1" spans="1:4">
      <c r="A3" s="16"/>
      <c r="B3" s="47"/>
      <c r="C3" s="48" t="s">
        <v>1</v>
      </c>
      <c r="D3" s="46"/>
    </row>
    <row r="4" ht="23" customHeight="1" spans="1:4">
      <c r="A4" s="41"/>
      <c r="B4" s="23" t="s">
        <v>382</v>
      </c>
      <c r="C4" s="23" t="s">
        <v>383</v>
      </c>
      <c r="D4" s="42"/>
    </row>
    <row r="5" ht="16.55" customHeight="1" spans="1:4">
      <c r="A5" s="16"/>
      <c r="B5" s="25" t="s">
        <v>384</v>
      </c>
      <c r="C5" s="12" t="s">
        <v>385</v>
      </c>
      <c r="D5" s="18"/>
    </row>
    <row r="6" ht="16.55" customHeight="1" spans="1:4">
      <c r="A6" s="16"/>
      <c r="B6" s="25" t="s">
        <v>386</v>
      </c>
      <c r="C6" s="12" t="s">
        <v>387</v>
      </c>
      <c r="D6" s="18"/>
    </row>
    <row r="7" ht="16.55" customHeight="1" spans="1:4">
      <c r="A7" s="63"/>
      <c r="B7" s="64" t="s">
        <v>379</v>
      </c>
      <c r="C7" s="65" t="s">
        <v>388</v>
      </c>
      <c r="D7" s="66"/>
    </row>
    <row r="8" ht="16.5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10" width="9.76666666666667" customWidth="1"/>
  </cols>
  <sheetData>
    <row r="1" ht="16.35" customHeight="1" spans="1:6">
      <c r="A1" s="44"/>
      <c r="B1" s="45"/>
      <c r="C1" s="44"/>
      <c r="D1" s="44"/>
      <c r="E1" s="44"/>
      <c r="F1" s="11"/>
    </row>
    <row r="2" ht="22.8" customHeight="1" spans="1:6">
      <c r="A2" s="44"/>
      <c r="B2" s="5" t="s">
        <v>389</v>
      </c>
      <c r="C2" s="5"/>
      <c r="D2" s="5"/>
      <c r="E2" s="5"/>
      <c r="F2" s="11"/>
    </row>
    <row r="3" ht="19.55" customHeight="1" spans="1:6">
      <c r="A3" s="47"/>
      <c r="B3" s="47"/>
      <c r="C3" s="47"/>
      <c r="D3" s="47"/>
      <c r="E3" s="48" t="s">
        <v>1</v>
      </c>
      <c r="F3" s="60"/>
    </row>
    <row r="4" ht="23" customHeight="1" spans="1:6">
      <c r="A4" s="24"/>
      <c r="B4" s="49" t="s">
        <v>2</v>
      </c>
      <c r="C4" s="49"/>
      <c r="D4" s="49" t="s">
        <v>3</v>
      </c>
      <c r="E4" s="49"/>
      <c r="F4" s="50"/>
    </row>
    <row r="5" ht="23" customHeight="1" spans="1:6">
      <c r="A5" s="24"/>
      <c r="B5" s="49" t="s">
        <v>4</v>
      </c>
      <c r="C5" s="49" t="s">
        <v>5</v>
      </c>
      <c r="D5" s="49" t="s">
        <v>4</v>
      </c>
      <c r="E5" s="49" t="s">
        <v>5</v>
      </c>
      <c r="F5" s="50"/>
    </row>
    <row r="6" ht="16.55" customHeight="1" spans="1:6">
      <c r="A6" s="11"/>
      <c r="B6" s="61" t="s">
        <v>390</v>
      </c>
      <c r="C6" s="12" t="s">
        <v>391</v>
      </c>
      <c r="D6" s="61" t="s">
        <v>392</v>
      </c>
      <c r="E6" s="12" t="s">
        <v>391</v>
      </c>
      <c r="F6" s="46"/>
    </row>
    <row r="7" ht="16.55" customHeight="1" spans="1:6">
      <c r="A7" s="11"/>
      <c r="B7" s="61" t="s">
        <v>393</v>
      </c>
      <c r="C7" s="12" t="s">
        <v>7</v>
      </c>
      <c r="D7" s="61" t="s">
        <v>8</v>
      </c>
      <c r="E7" s="12" t="s">
        <v>9</v>
      </c>
      <c r="F7" s="46"/>
    </row>
    <row r="8" ht="16.55" customHeight="1" spans="1:6">
      <c r="A8" s="11"/>
      <c r="B8" s="61" t="s">
        <v>394</v>
      </c>
      <c r="C8" s="12" t="s">
        <v>11</v>
      </c>
      <c r="D8" s="61" t="s">
        <v>12</v>
      </c>
      <c r="E8" s="12"/>
      <c r="F8" s="46"/>
    </row>
    <row r="9" ht="16.55" customHeight="1" spans="1:6">
      <c r="A9" s="11"/>
      <c r="B9" s="61" t="s">
        <v>395</v>
      </c>
      <c r="C9" s="12"/>
      <c r="D9" s="61" t="s">
        <v>14</v>
      </c>
      <c r="E9" s="12"/>
      <c r="F9" s="46"/>
    </row>
    <row r="10" ht="16.55" customHeight="1" spans="1:6">
      <c r="A10" s="11"/>
      <c r="B10" s="61"/>
      <c r="C10" s="12"/>
      <c r="D10" s="61" t="s">
        <v>16</v>
      </c>
      <c r="E10" s="12"/>
      <c r="F10" s="46"/>
    </row>
    <row r="11" ht="16.55" customHeight="1" spans="1:6">
      <c r="A11" s="11"/>
      <c r="B11" s="61"/>
      <c r="C11" s="12"/>
      <c r="D11" s="61" t="s">
        <v>18</v>
      </c>
      <c r="E11" s="12" t="s">
        <v>19</v>
      </c>
      <c r="F11" s="46"/>
    </row>
    <row r="12" ht="16.55" customHeight="1" spans="1:6">
      <c r="A12" s="11"/>
      <c r="B12" s="61"/>
      <c r="C12" s="12"/>
      <c r="D12" s="61" t="s">
        <v>21</v>
      </c>
      <c r="E12" s="12"/>
      <c r="F12" s="46"/>
    </row>
    <row r="13" ht="16.55" customHeight="1" spans="1:6">
      <c r="A13" s="11"/>
      <c r="B13" s="61"/>
      <c r="C13" s="12"/>
      <c r="D13" s="61" t="s">
        <v>23</v>
      </c>
      <c r="E13" s="12"/>
      <c r="F13" s="46"/>
    </row>
    <row r="14" ht="16.55" customHeight="1" spans="1:6">
      <c r="A14" s="11"/>
      <c r="B14" s="61"/>
      <c r="C14" s="12"/>
      <c r="D14" s="61" t="s">
        <v>25</v>
      </c>
      <c r="E14" s="12" t="s">
        <v>396</v>
      </c>
      <c r="F14" s="46"/>
    </row>
    <row r="15" ht="16.55" customHeight="1" spans="1:6">
      <c r="A15" s="11"/>
      <c r="B15" s="61"/>
      <c r="C15" s="12"/>
      <c r="D15" s="61" t="s">
        <v>29</v>
      </c>
      <c r="E15" s="12"/>
      <c r="F15" s="46"/>
    </row>
    <row r="16" ht="16.55" customHeight="1" spans="1:6">
      <c r="A16" s="11"/>
      <c r="B16" s="61"/>
      <c r="C16" s="12"/>
      <c r="D16" s="61" t="s">
        <v>30</v>
      </c>
      <c r="E16" s="12" t="s">
        <v>31</v>
      </c>
      <c r="F16" s="46"/>
    </row>
    <row r="17" ht="16.55" customHeight="1" spans="1:6">
      <c r="A17" s="11"/>
      <c r="B17" s="61"/>
      <c r="C17" s="12"/>
      <c r="D17" s="61" t="s">
        <v>32</v>
      </c>
      <c r="E17" s="12"/>
      <c r="F17" s="46"/>
    </row>
    <row r="18" ht="16.55" customHeight="1" spans="1:6">
      <c r="A18" s="11"/>
      <c r="B18" s="61"/>
      <c r="C18" s="12"/>
      <c r="D18" s="61" t="s">
        <v>33</v>
      </c>
      <c r="E18" s="12"/>
      <c r="F18" s="46"/>
    </row>
    <row r="19" ht="16.55" customHeight="1" spans="1:6">
      <c r="A19" s="11"/>
      <c r="B19" s="61"/>
      <c r="C19" s="12"/>
      <c r="D19" s="61" t="s">
        <v>34</v>
      </c>
      <c r="E19" s="12"/>
      <c r="F19" s="46"/>
    </row>
    <row r="20" ht="16.55" customHeight="1" spans="1:6">
      <c r="A20" s="11"/>
      <c r="B20" s="61"/>
      <c r="C20" s="12"/>
      <c r="D20" s="61" t="s">
        <v>35</v>
      </c>
      <c r="E20" s="12"/>
      <c r="F20" s="46"/>
    </row>
    <row r="21" ht="16.55" customHeight="1" spans="1:6">
      <c r="A21" s="11"/>
      <c r="B21" s="61"/>
      <c r="C21" s="12"/>
      <c r="D21" s="61" t="s">
        <v>36</v>
      </c>
      <c r="E21" s="12"/>
      <c r="F21" s="46"/>
    </row>
    <row r="22" ht="16.55" customHeight="1" spans="1:6">
      <c r="A22" s="11"/>
      <c r="B22" s="61"/>
      <c r="C22" s="12"/>
      <c r="D22" s="61" t="s">
        <v>37</v>
      </c>
      <c r="E22" s="12"/>
      <c r="F22" s="46"/>
    </row>
    <row r="23" ht="16.55" customHeight="1" spans="1:6">
      <c r="A23" s="11"/>
      <c r="B23" s="61"/>
      <c r="C23" s="12"/>
      <c r="D23" s="61" t="s">
        <v>38</v>
      </c>
      <c r="E23" s="12"/>
      <c r="F23" s="46"/>
    </row>
    <row r="24" ht="16.55" customHeight="1" spans="1:6">
      <c r="A24" s="11"/>
      <c r="B24" s="61"/>
      <c r="C24" s="12"/>
      <c r="D24" s="61" t="s">
        <v>39</v>
      </c>
      <c r="E24" s="12"/>
      <c r="F24" s="46"/>
    </row>
    <row r="25" ht="16.55" customHeight="1" spans="1:6">
      <c r="A25" s="11"/>
      <c r="B25" s="61"/>
      <c r="C25" s="12"/>
      <c r="D25" s="61" t="s">
        <v>40</v>
      </c>
      <c r="E25" s="12"/>
      <c r="F25" s="46"/>
    </row>
    <row r="26" ht="16.55" customHeight="1" spans="1:6">
      <c r="A26" s="11"/>
      <c r="B26" s="61"/>
      <c r="C26" s="12"/>
      <c r="D26" s="61" t="s">
        <v>41</v>
      </c>
      <c r="E26" s="12" t="s">
        <v>42</v>
      </c>
      <c r="F26" s="46"/>
    </row>
    <row r="27" ht="16.55" customHeight="1" spans="1:6">
      <c r="A27" s="11"/>
      <c r="B27" s="61"/>
      <c r="C27" s="12"/>
      <c r="D27" s="61" t="s">
        <v>43</v>
      </c>
      <c r="E27" s="12"/>
      <c r="F27" s="46"/>
    </row>
    <row r="28" ht="16.55" customHeight="1" spans="1:6">
      <c r="A28" s="11"/>
      <c r="B28" s="61"/>
      <c r="C28" s="12"/>
      <c r="D28" s="61" t="s">
        <v>44</v>
      </c>
      <c r="E28" s="12"/>
      <c r="F28" s="46"/>
    </row>
    <row r="29" ht="16.55" customHeight="1" spans="1:6">
      <c r="A29" s="11"/>
      <c r="B29" s="61"/>
      <c r="C29" s="12"/>
      <c r="D29" s="61" t="s">
        <v>45</v>
      </c>
      <c r="E29" s="12" t="s">
        <v>46</v>
      </c>
      <c r="F29" s="46"/>
    </row>
    <row r="30" ht="16.55" customHeight="1" spans="1:6">
      <c r="A30" s="11"/>
      <c r="B30" s="61"/>
      <c r="C30" s="12"/>
      <c r="D30" s="61" t="s">
        <v>397</v>
      </c>
      <c r="E30" s="12"/>
      <c r="F30" s="46"/>
    </row>
    <row r="31" ht="16.55" customHeight="1" spans="1:6">
      <c r="A31" s="11"/>
      <c r="B31" s="61"/>
      <c r="C31" s="12"/>
      <c r="D31" s="61" t="s">
        <v>398</v>
      </c>
      <c r="E31" s="12" t="s">
        <v>11</v>
      </c>
      <c r="F31" s="46"/>
    </row>
    <row r="32" ht="16.55" customHeight="1" spans="1:6">
      <c r="A32" s="11"/>
      <c r="B32" s="61"/>
      <c r="C32" s="12"/>
      <c r="D32" s="61" t="s">
        <v>399</v>
      </c>
      <c r="E32" s="12"/>
      <c r="F32" s="46"/>
    </row>
    <row r="33" ht="16.55" customHeight="1" spans="1:6">
      <c r="A33" s="11"/>
      <c r="B33" s="61"/>
      <c r="C33" s="12"/>
      <c r="D33" s="61" t="s">
        <v>400</v>
      </c>
      <c r="E33" s="12"/>
      <c r="F33" s="46"/>
    </row>
    <row r="34" ht="16.55" customHeight="1" spans="1:6">
      <c r="A34" s="11"/>
      <c r="B34" s="61"/>
      <c r="C34" s="12"/>
      <c r="D34" s="61" t="s">
        <v>401</v>
      </c>
      <c r="E34" s="12"/>
      <c r="F34" s="46"/>
    </row>
    <row r="35" ht="16.55" customHeight="1" spans="1:6">
      <c r="A35" s="11"/>
      <c r="B35" s="61"/>
      <c r="C35" s="12"/>
      <c r="D35" s="61" t="s">
        <v>402</v>
      </c>
      <c r="E35" s="12"/>
      <c r="F35" s="46"/>
    </row>
    <row r="36" ht="16.55" customHeight="1" spans="1:6">
      <c r="A36" s="11"/>
      <c r="B36" s="61"/>
      <c r="C36" s="12"/>
      <c r="D36" s="61" t="s">
        <v>403</v>
      </c>
      <c r="E36" s="12"/>
      <c r="F36" s="46"/>
    </row>
    <row r="37" ht="16.55" customHeight="1" spans="1:6">
      <c r="A37" s="11"/>
      <c r="B37" s="61" t="s">
        <v>404</v>
      </c>
      <c r="C37" s="12"/>
      <c r="D37" s="61" t="s">
        <v>405</v>
      </c>
      <c r="E37" s="12"/>
      <c r="F37" s="46"/>
    </row>
    <row r="38" ht="16.55" customHeight="1" spans="1:6">
      <c r="A38" s="11"/>
      <c r="B38" s="61" t="s">
        <v>406</v>
      </c>
      <c r="C38" s="12"/>
      <c r="D38" s="61"/>
      <c r="E38" s="12"/>
      <c r="F38" s="46"/>
    </row>
    <row r="39" ht="16.55" customHeight="1" spans="1:6">
      <c r="A39" s="62"/>
      <c r="B39" s="61" t="s">
        <v>407</v>
      </c>
      <c r="C39" s="12"/>
      <c r="D39" s="61"/>
      <c r="E39" s="12"/>
      <c r="F39" s="32"/>
    </row>
    <row r="40" ht="16.55" customHeight="1" spans="1:6">
      <c r="A40" s="62"/>
      <c r="B40" s="61" t="s">
        <v>408</v>
      </c>
      <c r="C40" s="12"/>
      <c r="D40" s="61"/>
      <c r="E40" s="12"/>
      <c r="F40" s="32"/>
    </row>
    <row r="41" ht="16.55" customHeight="1" spans="1:6">
      <c r="A41" s="11"/>
      <c r="B41" s="37" t="s">
        <v>56</v>
      </c>
      <c r="C41" s="52" t="s">
        <v>391</v>
      </c>
      <c r="D41" s="37" t="s">
        <v>57</v>
      </c>
      <c r="E41" s="52" t="s">
        <v>391</v>
      </c>
      <c r="F41" s="46"/>
    </row>
    <row r="42" ht="16.55" customHeight="1" spans="1:6">
      <c r="A42" s="54"/>
      <c r="B42" s="54"/>
      <c r="C42" s="54"/>
      <c r="D42" s="54"/>
      <c r="E42" s="54"/>
      <c r="F42" s="5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pane ySplit="6" topLeftCell="A25"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4"/>
      <c r="B1" s="45"/>
      <c r="C1" s="57"/>
      <c r="D1" s="44"/>
      <c r="E1" s="44"/>
      <c r="F1" s="44"/>
      <c r="G1" s="44"/>
      <c r="H1" s="44" t="s">
        <v>249</v>
      </c>
      <c r="I1" s="44"/>
      <c r="J1" s="57"/>
      <c r="K1" s="46"/>
    </row>
    <row r="2" ht="22.8" customHeight="1" spans="1:11">
      <c r="A2" s="44"/>
      <c r="B2" s="5" t="s">
        <v>409</v>
      </c>
      <c r="C2" s="5"/>
      <c r="D2" s="5"/>
      <c r="E2" s="5"/>
      <c r="F2" s="5"/>
      <c r="G2" s="5"/>
      <c r="H2" s="5"/>
      <c r="I2" s="5"/>
      <c r="J2" s="57"/>
      <c r="K2" s="46"/>
    </row>
    <row r="3" ht="19.55" customHeight="1" spans="1:11">
      <c r="A3" s="47"/>
      <c r="B3" s="47"/>
      <c r="C3" s="47"/>
      <c r="D3" s="47"/>
      <c r="E3" s="47"/>
      <c r="F3" s="47"/>
      <c r="G3" s="47"/>
      <c r="H3" s="47"/>
      <c r="I3" s="48"/>
      <c r="J3" s="48" t="s">
        <v>1</v>
      </c>
      <c r="K3" s="46"/>
    </row>
    <row r="4" ht="23" customHeight="1" spans="1:11">
      <c r="A4" s="24"/>
      <c r="B4" s="49" t="s">
        <v>410</v>
      </c>
      <c r="C4" s="49" t="s">
        <v>411</v>
      </c>
      <c r="D4" s="49"/>
      <c r="E4" s="49" t="s">
        <v>412</v>
      </c>
      <c r="F4" s="49"/>
      <c r="G4" s="49"/>
      <c r="H4" s="49"/>
      <c r="I4" s="49"/>
      <c r="J4" s="49"/>
      <c r="K4" s="50"/>
    </row>
    <row r="5" ht="23" customHeight="1" spans="1:11">
      <c r="A5" s="24"/>
      <c r="B5" s="49"/>
      <c r="C5" s="49" t="s">
        <v>413</v>
      </c>
      <c r="D5" s="49" t="s">
        <v>414</v>
      </c>
      <c r="E5" s="49" t="s">
        <v>61</v>
      </c>
      <c r="F5" s="49" t="s">
        <v>93</v>
      </c>
      <c r="G5" s="49"/>
      <c r="H5" s="49"/>
      <c r="I5" s="49" t="s">
        <v>94</v>
      </c>
      <c r="J5" s="49"/>
      <c r="K5" s="59"/>
    </row>
    <row r="6" ht="34.5" customHeight="1" spans="1:11">
      <c r="A6" s="24"/>
      <c r="B6" s="49"/>
      <c r="C6" s="49"/>
      <c r="D6" s="49"/>
      <c r="E6" s="49"/>
      <c r="F6" s="49" t="s">
        <v>63</v>
      </c>
      <c r="G6" s="49" t="s">
        <v>415</v>
      </c>
      <c r="H6" s="49" t="s">
        <v>416</v>
      </c>
      <c r="I6" s="49" t="s">
        <v>417</v>
      </c>
      <c r="J6" s="23" t="s">
        <v>418</v>
      </c>
      <c r="K6" s="50"/>
    </row>
    <row r="7" ht="16.55" customHeight="1" spans="1:11">
      <c r="A7" s="11"/>
      <c r="B7" s="25" t="s">
        <v>260</v>
      </c>
      <c r="C7" s="25" t="s">
        <v>419</v>
      </c>
      <c r="D7" s="25" t="s">
        <v>420</v>
      </c>
      <c r="E7" s="12" t="s">
        <v>46</v>
      </c>
      <c r="F7" s="12"/>
      <c r="G7" s="12"/>
      <c r="H7" s="12"/>
      <c r="I7" s="12" t="s">
        <v>46</v>
      </c>
      <c r="J7" s="12" t="s">
        <v>46</v>
      </c>
      <c r="K7" s="46"/>
    </row>
    <row r="8" ht="16.55" customHeight="1" spans="1:11">
      <c r="A8" s="11"/>
      <c r="B8" s="25" t="s">
        <v>260</v>
      </c>
      <c r="C8" s="25" t="s">
        <v>421</v>
      </c>
      <c r="D8" s="25" t="s">
        <v>422</v>
      </c>
      <c r="E8" s="12" t="s">
        <v>423</v>
      </c>
      <c r="F8" s="12"/>
      <c r="G8" s="12"/>
      <c r="H8" s="12"/>
      <c r="I8" s="12" t="s">
        <v>423</v>
      </c>
      <c r="J8" s="12" t="s">
        <v>423</v>
      </c>
      <c r="K8" s="46"/>
    </row>
    <row r="9" ht="16.55" customHeight="1" spans="1:11">
      <c r="A9" s="11"/>
      <c r="B9" s="25" t="s">
        <v>260</v>
      </c>
      <c r="C9" s="25" t="s">
        <v>424</v>
      </c>
      <c r="D9" s="25" t="s">
        <v>425</v>
      </c>
      <c r="E9" s="12" t="s">
        <v>426</v>
      </c>
      <c r="F9" s="12"/>
      <c r="G9" s="12"/>
      <c r="H9" s="12"/>
      <c r="I9" s="12" t="s">
        <v>426</v>
      </c>
      <c r="J9" s="12" t="s">
        <v>426</v>
      </c>
      <c r="K9" s="46"/>
    </row>
    <row r="10" ht="16.55" customHeight="1" spans="1:11">
      <c r="A10" s="11"/>
      <c r="B10" s="25" t="s">
        <v>260</v>
      </c>
      <c r="C10" s="25" t="s">
        <v>427</v>
      </c>
      <c r="D10" s="25" t="s">
        <v>428</v>
      </c>
      <c r="E10" s="12" t="s">
        <v>429</v>
      </c>
      <c r="F10" s="12" t="s">
        <v>429</v>
      </c>
      <c r="G10" s="12" t="s">
        <v>430</v>
      </c>
      <c r="H10" s="12" t="s">
        <v>431</v>
      </c>
      <c r="I10" s="12"/>
      <c r="J10" s="12"/>
      <c r="K10" s="46"/>
    </row>
    <row r="11" ht="16.55" customHeight="1" spans="1:11">
      <c r="A11" s="11"/>
      <c r="B11" s="25" t="s">
        <v>260</v>
      </c>
      <c r="C11" s="25" t="s">
        <v>432</v>
      </c>
      <c r="D11" s="25" t="s">
        <v>433</v>
      </c>
      <c r="E11" s="12" t="s">
        <v>213</v>
      </c>
      <c r="F11" s="12" t="s">
        <v>213</v>
      </c>
      <c r="G11" s="12" t="s">
        <v>213</v>
      </c>
      <c r="H11" s="12"/>
      <c r="I11" s="12"/>
      <c r="J11" s="12"/>
      <c r="K11" s="46"/>
    </row>
    <row r="12" ht="16.55" customHeight="1" spans="1:11">
      <c r="A12" s="11"/>
      <c r="B12" s="25" t="s">
        <v>260</v>
      </c>
      <c r="C12" s="25" t="s">
        <v>434</v>
      </c>
      <c r="D12" s="25" t="s">
        <v>435</v>
      </c>
      <c r="E12" s="12" t="s">
        <v>241</v>
      </c>
      <c r="F12" s="12" t="s">
        <v>241</v>
      </c>
      <c r="G12" s="12" t="s">
        <v>241</v>
      </c>
      <c r="H12" s="12"/>
      <c r="I12" s="12"/>
      <c r="J12" s="12"/>
      <c r="K12" s="46"/>
    </row>
    <row r="13" ht="16.55" customHeight="1" spans="1:11">
      <c r="A13" s="11"/>
      <c r="B13" s="25" t="s">
        <v>260</v>
      </c>
      <c r="C13" s="25" t="s">
        <v>436</v>
      </c>
      <c r="D13" s="25" t="s">
        <v>437</v>
      </c>
      <c r="E13" s="12" t="s">
        <v>232</v>
      </c>
      <c r="F13" s="12"/>
      <c r="G13" s="12"/>
      <c r="H13" s="12"/>
      <c r="I13" s="12" t="s">
        <v>232</v>
      </c>
      <c r="J13" s="12" t="s">
        <v>232</v>
      </c>
      <c r="K13" s="46"/>
    </row>
    <row r="14" ht="16.55" customHeight="1" spans="1:11">
      <c r="A14" s="11"/>
      <c r="B14" s="25" t="s">
        <v>260</v>
      </c>
      <c r="C14" s="25" t="s">
        <v>438</v>
      </c>
      <c r="D14" s="25" t="s">
        <v>439</v>
      </c>
      <c r="E14" s="12" t="s">
        <v>440</v>
      </c>
      <c r="F14" s="12"/>
      <c r="G14" s="12"/>
      <c r="H14" s="12"/>
      <c r="I14" s="12" t="s">
        <v>440</v>
      </c>
      <c r="J14" s="12" t="s">
        <v>440</v>
      </c>
      <c r="K14" s="46"/>
    </row>
    <row r="15" ht="16.55" customHeight="1" spans="1:11">
      <c r="A15" s="11"/>
      <c r="B15" s="25" t="s">
        <v>260</v>
      </c>
      <c r="C15" s="25" t="s">
        <v>441</v>
      </c>
      <c r="D15" s="25" t="s">
        <v>442</v>
      </c>
      <c r="E15" s="12" t="s">
        <v>443</v>
      </c>
      <c r="F15" s="12"/>
      <c r="G15" s="12"/>
      <c r="H15" s="12"/>
      <c r="I15" s="12" t="s">
        <v>443</v>
      </c>
      <c r="J15" s="12" t="s">
        <v>443</v>
      </c>
      <c r="K15" s="46"/>
    </row>
    <row r="16" ht="16.55" customHeight="1" spans="1:11">
      <c r="A16" s="11"/>
      <c r="B16" s="25" t="s">
        <v>260</v>
      </c>
      <c r="C16" s="25" t="s">
        <v>444</v>
      </c>
      <c r="D16" s="25" t="s">
        <v>445</v>
      </c>
      <c r="E16" s="12" t="s">
        <v>221</v>
      </c>
      <c r="F16" s="12"/>
      <c r="G16" s="12"/>
      <c r="H16" s="12"/>
      <c r="I16" s="12" t="s">
        <v>221</v>
      </c>
      <c r="J16" s="12" t="s">
        <v>221</v>
      </c>
      <c r="K16" s="46"/>
    </row>
    <row r="17" ht="16.55" customHeight="1" spans="1:11">
      <c r="A17" s="11"/>
      <c r="B17" s="25" t="s">
        <v>260</v>
      </c>
      <c r="C17" s="25" t="s">
        <v>446</v>
      </c>
      <c r="D17" s="25" t="s">
        <v>447</v>
      </c>
      <c r="E17" s="12" t="s">
        <v>216</v>
      </c>
      <c r="F17" s="12" t="s">
        <v>216</v>
      </c>
      <c r="G17" s="12" t="s">
        <v>216</v>
      </c>
      <c r="H17" s="12"/>
      <c r="I17" s="12"/>
      <c r="J17" s="12"/>
      <c r="K17" s="46"/>
    </row>
    <row r="18" ht="16.55" customHeight="1" spans="1:11">
      <c r="A18" s="11"/>
      <c r="B18" s="25" t="s">
        <v>260</v>
      </c>
      <c r="C18" s="25" t="s">
        <v>448</v>
      </c>
      <c r="D18" s="25" t="s">
        <v>428</v>
      </c>
      <c r="E18" s="12" t="s">
        <v>108</v>
      </c>
      <c r="F18" s="12" t="s">
        <v>108</v>
      </c>
      <c r="G18" s="12"/>
      <c r="H18" s="12" t="s">
        <v>108</v>
      </c>
      <c r="I18" s="12"/>
      <c r="J18" s="12"/>
      <c r="K18" s="46"/>
    </row>
    <row r="19" ht="16.55" customHeight="1" spans="1:11">
      <c r="A19" s="11"/>
      <c r="B19" s="25" t="s">
        <v>260</v>
      </c>
      <c r="C19" s="25" t="s">
        <v>449</v>
      </c>
      <c r="D19" s="25" t="s">
        <v>450</v>
      </c>
      <c r="E19" s="12" t="s">
        <v>103</v>
      </c>
      <c r="F19" s="12" t="s">
        <v>103</v>
      </c>
      <c r="G19" s="12"/>
      <c r="H19" s="12" t="s">
        <v>103</v>
      </c>
      <c r="I19" s="12"/>
      <c r="J19" s="12"/>
      <c r="K19" s="46"/>
    </row>
    <row r="20" ht="16.55" customHeight="1" spans="1:11">
      <c r="A20" s="11"/>
      <c r="B20" s="25" t="s">
        <v>260</v>
      </c>
      <c r="C20" s="25" t="s">
        <v>451</v>
      </c>
      <c r="D20" s="25" t="s">
        <v>452</v>
      </c>
      <c r="E20" s="12" t="s">
        <v>453</v>
      </c>
      <c r="F20" s="12" t="s">
        <v>454</v>
      </c>
      <c r="G20" s="12" t="s">
        <v>455</v>
      </c>
      <c r="H20" s="12" t="s">
        <v>201</v>
      </c>
      <c r="I20" s="12" t="s">
        <v>456</v>
      </c>
      <c r="J20" s="12" t="s">
        <v>456</v>
      </c>
      <c r="K20" s="46"/>
    </row>
    <row r="21" ht="16.55" customHeight="1" spans="1:11">
      <c r="A21" s="11"/>
      <c r="B21" s="25" t="s">
        <v>260</v>
      </c>
      <c r="C21" s="25" t="s">
        <v>457</v>
      </c>
      <c r="D21" s="25" t="s">
        <v>458</v>
      </c>
      <c r="E21" s="12" t="s">
        <v>459</v>
      </c>
      <c r="F21" s="12" t="s">
        <v>460</v>
      </c>
      <c r="G21" s="12" t="s">
        <v>157</v>
      </c>
      <c r="H21" s="12" t="s">
        <v>160</v>
      </c>
      <c r="I21" s="12" t="s">
        <v>159</v>
      </c>
      <c r="J21" s="12" t="s">
        <v>159</v>
      </c>
      <c r="K21" s="46"/>
    </row>
    <row r="22" ht="16.55" customHeight="1" spans="1:11">
      <c r="A22" s="11"/>
      <c r="B22" s="25" t="s">
        <v>260</v>
      </c>
      <c r="C22" s="25" t="s">
        <v>461</v>
      </c>
      <c r="D22" s="25" t="s">
        <v>462</v>
      </c>
      <c r="E22" s="12" t="s">
        <v>463</v>
      </c>
      <c r="F22" s="12"/>
      <c r="G22" s="12"/>
      <c r="H22" s="12"/>
      <c r="I22" s="12" t="s">
        <v>463</v>
      </c>
      <c r="J22" s="12" t="s">
        <v>463</v>
      </c>
      <c r="K22" s="46"/>
    </row>
    <row r="23" ht="16.55" customHeight="1" spans="1:11">
      <c r="A23" s="11"/>
      <c r="B23" s="25" t="s">
        <v>260</v>
      </c>
      <c r="C23" s="25" t="s">
        <v>464</v>
      </c>
      <c r="D23" s="25" t="s">
        <v>465</v>
      </c>
      <c r="E23" s="12" t="s">
        <v>9</v>
      </c>
      <c r="F23" s="12"/>
      <c r="G23" s="12"/>
      <c r="H23" s="12"/>
      <c r="I23" s="12" t="s">
        <v>9</v>
      </c>
      <c r="J23" s="12" t="s">
        <v>9</v>
      </c>
      <c r="K23" s="46"/>
    </row>
    <row r="24" ht="16.55" customHeight="1" spans="1:11">
      <c r="A24" s="11"/>
      <c r="B24" s="25" t="s">
        <v>260</v>
      </c>
      <c r="C24" s="25" t="s">
        <v>466</v>
      </c>
      <c r="D24" s="25" t="s">
        <v>467</v>
      </c>
      <c r="E24" s="12" t="s">
        <v>231</v>
      </c>
      <c r="F24" s="12"/>
      <c r="G24" s="12"/>
      <c r="H24" s="12"/>
      <c r="I24" s="12" t="s">
        <v>231</v>
      </c>
      <c r="J24" s="12" t="s">
        <v>231</v>
      </c>
      <c r="K24" s="46"/>
    </row>
    <row r="25" ht="16.55" customHeight="1" spans="1:11">
      <c r="A25" s="11"/>
      <c r="B25" s="25" t="s">
        <v>260</v>
      </c>
      <c r="C25" s="25" t="s">
        <v>468</v>
      </c>
      <c r="D25" s="25" t="s">
        <v>469</v>
      </c>
      <c r="E25" s="12" t="s">
        <v>31</v>
      </c>
      <c r="F25" s="12"/>
      <c r="G25" s="12"/>
      <c r="H25" s="12"/>
      <c r="I25" s="12" t="s">
        <v>31</v>
      </c>
      <c r="J25" s="12" t="s">
        <v>31</v>
      </c>
      <c r="K25" s="46"/>
    </row>
    <row r="26" ht="16.55" customHeight="1" spans="1:11">
      <c r="A26" s="11"/>
      <c r="B26" s="25" t="s">
        <v>260</v>
      </c>
      <c r="C26" s="25" t="s">
        <v>470</v>
      </c>
      <c r="D26" s="25" t="s">
        <v>471</v>
      </c>
      <c r="E26" s="12" t="s">
        <v>243</v>
      </c>
      <c r="F26" s="12" t="s">
        <v>243</v>
      </c>
      <c r="G26" s="12" t="s">
        <v>243</v>
      </c>
      <c r="H26" s="12"/>
      <c r="I26" s="12"/>
      <c r="J26" s="12"/>
      <c r="K26" s="46"/>
    </row>
    <row r="27" ht="16.55" customHeight="1" spans="1:11">
      <c r="A27" s="11"/>
      <c r="B27" s="25" t="s">
        <v>260</v>
      </c>
      <c r="C27" s="25" t="s">
        <v>472</v>
      </c>
      <c r="D27" s="25" t="s">
        <v>473</v>
      </c>
      <c r="E27" s="12" t="s">
        <v>234</v>
      </c>
      <c r="F27" s="12"/>
      <c r="G27" s="12"/>
      <c r="H27" s="12"/>
      <c r="I27" s="12" t="s">
        <v>234</v>
      </c>
      <c r="J27" s="12" t="s">
        <v>234</v>
      </c>
      <c r="K27" s="46"/>
    </row>
    <row r="28" ht="16.55" customHeight="1" spans="1:11">
      <c r="A28" s="11"/>
      <c r="B28" s="25" t="s">
        <v>375</v>
      </c>
      <c r="C28" s="25" t="s">
        <v>421</v>
      </c>
      <c r="D28" s="25" t="s">
        <v>422</v>
      </c>
      <c r="E28" s="12" t="s">
        <v>474</v>
      </c>
      <c r="F28" s="12" t="s">
        <v>475</v>
      </c>
      <c r="G28" s="12" t="s">
        <v>476</v>
      </c>
      <c r="H28" s="12" t="s">
        <v>477</v>
      </c>
      <c r="I28" s="12" t="s">
        <v>478</v>
      </c>
      <c r="J28" s="12" t="s">
        <v>478</v>
      </c>
      <c r="K28" s="46"/>
    </row>
    <row r="29" ht="16.55" customHeight="1" spans="1:11">
      <c r="A29" s="11"/>
      <c r="B29" s="25" t="s">
        <v>375</v>
      </c>
      <c r="C29" s="25" t="s">
        <v>479</v>
      </c>
      <c r="D29" s="25" t="s">
        <v>480</v>
      </c>
      <c r="E29" s="12" t="s">
        <v>481</v>
      </c>
      <c r="F29" s="12" t="s">
        <v>481</v>
      </c>
      <c r="G29" s="12" t="s">
        <v>481</v>
      </c>
      <c r="H29" s="12"/>
      <c r="I29" s="12"/>
      <c r="J29" s="12"/>
      <c r="K29" s="46"/>
    </row>
    <row r="30" ht="16.55" customHeight="1" spans="1:11">
      <c r="A30" s="11"/>
      <c r="B30" s="25" t="s">
        <v>375</v>
      </c>
      <c r="C30" s="25" t="s">
        <v>434</v>
      </c>
      <c r="D30" s="25" t="s">
        <v>435</v>
      </c>
      <c r="E30" s="12" t="s">
        <v>482</v>
      </c>
      <c r="F30" s="12" t="s">
        <v>482</v>
      </c>
      <c r="G30" s="12" t="s">
        <v>482</v>
      </c>
      <c r="H30" s="12"/>
      <c r="I30" s="12"/>
      <c r="J30" s="12"/>
      <c r="K30" s="46"/>
    </row>
    <row r="31" ht="16.55" customHeight="1" spans="1:11">
      <c r="A31" s="11"/>
      <c r="B31" s="25" t="s">
        <v>375</v>
      </c>
      <c r="C31" s="25" t="s">
        <v>432</v>
      </c>
      <c r="D31" s="25" t="s">
        <v>433</v>
      </c>
      <c r="E31" s="12" t="s">
        <v>483</v>
      </c>
      <c r="F31" s="12" t="s">
        <v>483</v>
      </c>
      <c r="G31" s="12" t="s">
        <v>483</v>
      </c>
      <c r="H31" s="12"/>
      <c r="I31" s="12"/>
      <c r="J31" s="12"/>
      <c r="K31" s="46"/>
    </row>
    <row r="32" ht="16.55" customHeight="1" spans="1:11">
      <c r="A32" s="11"/>
      <c r="B32" s="25" t="s">
        <v>355</v>
      </c>
      <c r="C32" s="25" t="s">
        <v>421</v>
      </c>
      <c r="D32" s="25" t="s">
        <v>422</v>
      </c>
      <c r="E32" s="12" t="s">
        <v>484</v>
      </c>
      <c r="F32" s="12" t="s">
        <v>485</v>
      </c>
      <c r="G32" s="12" t="s">
        <v>486</v>
      </c>
      <c r="H32" s="12" t="s">
        <v>487</v>
      </c>
      <c r="I32" s="12" t="s">
        <v>488</v>
      </c>
      <c r="J32" s="12" t="s">
        <v>488</v>
      </c>
      <c r="K32" s="46"/>
    </row>
    <row r="33" ht="16.55" customHeight="1" spans="1:11">
      <c r="A33" s="11"/>
      <c r="B33" s="25" t="s">
        <v>355</v>
      </c>
      <c r="C33" s="25" t="s">
        <v>434</v>
      </c>
      <c r="D33" s="25" t="s">
        <v>435</v>
      </c>
      <c r="E33" s="12" t="s">
        <v>489</v>
      </c>
      <c r="F33" s="12" t="s">
        <v>489</v>
      </c>
      <c r="G33" s="12" t="s">
        <v>489</v>
      </c>
      <c r="H33" s="12"/>
      <c r="I33" s="12"/>
      <c r="J33" s="12"/>
      <c r="K33" s="46"/>
    </row>
    <row r="34" ht="16.55" customHeight="1" spans="1:11">
      <c r="A34" s="11"/>
      <c r="B34" s="25" t="s">
        <v>355</v>
      </c>
      <c r="C34" s="25" t="s">
        <v>479</v>
      </c>
      <c r="D34" s="25" t="s">
        <v>480</v>
      </c>
      <c r="E34" s="12" t="s">
        <v>490</v>
      </c>
      <c r="F34" s="12" t="s">
        <v>490</v>
      </c>
      <c r="G34" s="12" t="s">
        <v>491</v>
      </c>
      <c r="H34" s="12" t="s">
        <v>492</v>
      </c>
      <c r="I34" s="12"/>
      <c r="J34" s="12"/>
      <c r="K34" s="46"/>
    </row>
    <row r="35" ht="16.55" customHeight="1" spans="1:11">
      <c r="A35" s="11"/>
      <c r="B35" s="25" t="s">
        <v>355</v>
      </c>
      <c r="C35" s="25" t="s">
        <v>446</v>
      </c>
      <c r="D35" s="25" t="s">
        <v>447</v>
      </c>
      <c r="E35" s="12" t="s">
        <v>493</v>
      </c>
      <c r="F35" s="12" t="s">
        <v>493</v>
      </c>
      <c r="G35" s="12" t="s">
        <v>493</v>
      </c>
      <c r="H35" s="12"/>
      <c r="I35" s="12"/>
      <c r="J35" s="12"/>
      <c r="K35" s="46"/>
    </row>
    <row r="36" ht="16.55" customHeight="1" spans="1:11">
      <c r="A36" s="11"/>
      <c r="B36" s="25" t="s">
        <v>355</v>
      </c>
      <c r="C36" s="25" t="s">
        <v>449</v>
      </c>
      <c r="D36" s="25" t="s">
        <v>450</v>
      </c>
      <c r="E36" s="12" t="s">
        <v>182</v>
      </c>
      <c r="F36" s="12" t="s">
        <v>182</v>
      </c>
      <c r="G36" s="12"/>
      <c r="H36" s="12" t="s">
        <v>182</v>
      </c>
      <c r="I36" s="12"/>
      <c r="J36" s="12"/>
      <c r="K36" s="46"/>
    </row>
    <row r="37" ht="16.55" customHeight="1" spans="1:11">
      <c r="A37" s="11"/>
      <c r="B37" s="25" t="s">
        <v>355</v>
      </c>
      <c r="C37" s="25" t="s">
        <v>470</v>
      </c>
      <c r="D37" s="25" t="s">
        <v>471</v>
      </c>
      <c r="E37" s="12" t="s">
        <v>494</v>
      </c>
      <c r="F37" s="12" t="s">
        <v>494</v>
      </c>
      <c r="G37" s="12" t="s">
        <v>494</v>
      </c>
      <c r="H37" s="12"/>
      <c r="I37" s="12"/>
      <c r="J37" s="12"/>
      <c r="K37" s="46"/>
    </row>
    <row r="38" ht="16.55" customHeight="1" spans="1:11">
      <c r="A38" s="11"/>
      <c r="B38" s="25" t="s">
        <v>355</v>
      </c>
      <c r="C38" s="25" t="s">
        <v>432</v>
      </c>
      <c r="D38" s="25" t="s">
        <v>433</v>
      </c>
      <c r="E38" s="12" t="s">
        <v>495</v>
      </c>
      <c r="F38" s="12" t="s">
        <v>495</v>
      </c>
      <c r="G38" s="12" t="s">
        <v>495</v>
      </c>
      <c r="H38" s="12"/>
      <c r="I38" s="12"/>
      <c r="J38" s="12"/>
      <c r="K38" s="46"/>
    </row>
    <row r="39" ht="16.55" customHeight="1" spans="1:11">
      <c r="A39" s="11"/>
      <c r="B39" s="25" t="s">
        <v>355</v>
      </c>
      <c r="C39" s="25" t="s">
        <v>496</v>
      </c>
      <c r="D39" s="25" t="s">
        <v>497</v>
      </c>
      <c r="E39" s="12" t="s">
        <v>235</v>
      </c>
      <c r="F39" s="12"/>
      <c r="G39" s="12"/>
      <c r="H39" s="12"/>
      <c r="I39" s="12" t="s">
        <v>235</v>
      </c>
      <c r="J39" s="12" t="s">
        <v>235</v>
      </c>
      <c r="K39" s="46"/>
    </row>
    <row r="40" ht="16.55" customHeight="1" spans="1:11">
      <c r="A40" s="11"/>
      <c r="B40" s="25" t="s">
        <v>365</v>
      </c>
      <c r="C40" s="25" t="s">
        <v>434</v>
      </c>
      <c r="D40" s="25" t="s">
        <v>435</v>
      </c>
      <c r="E40" s="12" t="s">
        <v>498</v>
      </c>
      <c r="F40" s="12" t="s">
        <v>498</v>
      </c>
      <c r="G40" s="12" t="s">
        <v>498</v>
      </c>
      <c r="H40" s="12"/>
      <c r="I40" s="12"/>
      <c r="J40" s="12"/>
      <c r="K40" s="46"/>
    </row>
    <row r="41" ht="16.55" customHeight="1" spans="1:11">
      <c r="A41" s="11"/>
      <c r="B41" s="25" t="s">
        <v>365</v>
      </c>
      <c r="C41" s="25" t="s">
        <v>421</v>
      </c>
      <c r="D41" s="25" t="s">
        <v>422</v>
      </c>
      <c r="E41" s="12" t="s">
        <v>499</v>
      </c>
      <c r="F41" s="12" t="s">
        <v>500</v>
      </c>
      <c r="G41" s="12" t="s">
        <v>501</v>
      </c>
      <c r="H41" s="12" t="s">
        <v>502</v>
      </c>
      <c r="I41" s="12" t="s">
        <v>503</v>
      </c>
      <c r="J41" s="12" t="s">
        <v>503</v>
      </c>
      <c r="K41" s="46"/>
    </row>
    <row r="42" ht="16.55" customHeight="1" spans="1:11">
      <c r="A42" s="11"/>
      <c r="B42" s="25" t="s">
        <v>365</v>
      </c>
      <c r="C42" s="25" t="s">
        <v>446</v>
      </c>
      <c r="D42" s="25" t="s">
        <v>447</v>
      </c>
      <c r="E42" s="12" t="s">
        <v>504</v>
      </c>
      <c r="F42" s="12" t="s">
        <v>504</v>
      </c>
      <c r="G42" s="12" t="s">
        <v>504</v>
      </c>
      <c r="H42" s="12"/>
      <c r="I42" s="12"/>
      <c r="J42" s="12"/>
      <c r="K42" s="46"/>
    </row>
    <row r="43" ht="16.55" customHeight="1" spans="1:11">
      <c r="A43" s="11"/>
      <c r="B43" s="25" t="s">
        <v>365</v>
      </c>
      <c r="C43" s="25" t="s">
        <v>470</v>
      </c>
      <c r="D43" s="25" t="s">
        <v>471</v>
      </c>
      <c r="E43" s="12" t="s">
        <v>505</v>
      </c>
      <c r="F43" s="12" t="s">
        <v>505</v>
      </c>
      <c r="G43" s="12" t="s">
        <v>505</v>
      </c>
      <c r="H43" s="12"/>
      <c r="I43" s="12"/>
      <c r="J43" s="12"/>
      <c r="K43" s="46"/>
    </row>
    <row r="44" ht="16.55" customHeight="1" spans="1:11">
      <c r="A44" s="11"/>
      <c r="B44" s="25" t="s">
        <v>365</v>
      </c>
      <c r="C44" s="25" t="s">
        <v>438</v>
      </c>
      <c r="D44" s="25" t="s">
        <v>439</v>
      </c>
      <c r="E44" s="12" t="s">
        <v>506</v>
      </c>
      <c r="F44" s="12"/>
      <c r="G44" s="12"/>
      <c r="H44" s="12"/>
      <c r="I44" s="12" t="s">
        <v>506</v>
      </c>
      <c r="J44" s="12" t="s">
        <v>506</v>
      </c>
      <c r="K44" s="46"/>
    </row>
    <row r="45" ht="16.55" customHeight="1" spans="1:11">
      <c r="A45" s="11"/>
      <c r="B45" s="25" t="s">
        <v>365</v>
      </c>
      <c r="C45" s="25" t="s">
        <v>432</v>
      </c>
      <c r="D45" s="25" t="s">
        <v>433</v>
      </c>
      <c r="E45" s="12" t="s">
        <v>507</v>
      </c>
      <c r="F45" s="12" t="s">
        <v>507</v>
      </c>
      <c r="G45" s="12" t="s">
        <v>507</v>
      </c>
      <c r="H45" s="12"/>
      <c r="I45" s="12"/>
      <c r="J45" s="12"/>
      <c r="K45" s="46"/>
    </row>
    <row r="46" ht="16.55" customHeight="1" spans="1:11">
      <c r="A46" s="11"/>
      <c r="B46" s="25" t="s">
        <v>365</v>
      </c>
      <c r="C46" s="25" t="s">
        <v>479</v>
      </c>
      <c r="D46" s="25" t="s">
        <v>480</v>
      </c>
      <c r="E46" s="12" t="s">
        <v>508</v>
      </c>
      <c r="F46" s="12" t="s">
        <v>508</v>
      </c>
      <c r="G46" s="12" t="s">
        <v>509</v>
      </c>
      <c r="H46" s="12" t="s">
        <v>492</v>
      </c>
      <c r="I46" s="12"/>
      <c r="J46" s="12"/>
      <c r="K46" s="46"/>
    </row>
    <row r="47" ht="16.55" customHeight="1" spans="1:11">
      <c r="A47" s="11"/>
      <c r="B47" s="25" t="s">
        <v>365</v>
      </c>
      <c r="C47" s="25" t="s">
        <v>449</v>
      </c>
      <c r="D47" s="25" t="s">
        <v>450</v>
      </c>
      <c r="E47" s="12" t="s">
        <v>510</v>
      </c>
      <c r="F47" s="12" t="s">
        <v>510</v>
      </c>
      <c r="G47" s="12"/>
      <c r="H47" s="12" t="s">
        <v>510</v>
      </c>
      <c r="I47" s="12"/>
      <c r="J47" s="12"/>
      <c r="K47" s="46"/>
    </row>
    <row r="48" ht="16.55" customHeight="1" spans="1:11">
      <c r="A48" s="51"/>
      <c r="B48" s="38"/>
      <c r="C48" s="38"/>
      <c r="D48" s="37" t="s">
        <v>89</v>
      </c>
      <c r="E48" s="52" t="s">
        <v>7</v>
      </c>
      <c r="F48" s="52" t="s">
        <v>247</v>
      </c>
      <c r="G48" s="52" t="s">
        <v>511</v>
      </c>
      <c r="H48" s="52" t="s">
        <v>512</v>
      </c>
      <c r="I48" s="52" t="s">
        <v>380</v>
      </c>
      <c r="J48" s="52" t="s">
        <v>380</v>
      </c>
      <c r="K48" s="53"/>
    </row>
    <row r="49" ht="16.55" customHeight="1" spans="1:11">
      <c r="A49" s="54"/>
      <c r="B49" s="54"/>
      <c r="C49" s="58"/>
      <c r="D49" s="54"/>
      <c r="E49" s="54"/>
      <c r="F49" s="54"/>
      <c r="G49" s="54"/>
      <c r="H49" s="54"/>
      <c r="I49" s="54"/>
      <c r="J49" s="58"/>
      <c r="K49" s="56"/>
    </row>
  </sheetData>
  <mergeCells count="11">
    <mergeCell ref="B2:I2"/>
    <mergeCell ref="B3:D3"/>
    <mergeCell ref="C4:D4"/>
    <mergeCell ref="E4:J4"/>
    <mergeCell ref="F5:H5"/>
    <mergeCell ref="I5:J5"/>
    <mergeCell ref="A7:A47"/>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workbookViewId="0">
      <pane ySplit="5" topLeftCell="A42"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4"/>
      <c r="B1" s="45"/>
      <c r="C1" s="44"/>
      <c r="D1" s="44"/>
      <c r="E1" s="44"/>
      <c r="F1" s="44" t="s">
        <v>249</v>
      </c>
      <c r="G1" s="46"/>
    </row>
    <row r="2" ht="22.8" customHeight="1" spans="1:7">
      <c r="A2" s="44"/>
      <c r="B2" s="5" t="s">
        <v>513</v>
      </c>
      <c r="C2" s="5"/>
      <c r="D2" s="5"/>
      <c r="E2" s="5"/>
      <c r="F2" s="5"/>
      <c r="G2" s="46"/>
    </row>
    <row r="3" ht="19.55" customHeight="1" spans="1:7">
      <c r="A3" s="47"/>
      <c r="B3" s="47"/>
      <c r="C3" s="47"/>
      <c r="D3" s="47"/>
      <c r="E3" s="47"/>
      <c r="F3" s="48" t="s">
        <v>1</v>
      </c>
      <c r="G3" s="46"/>
    </row>
    <row r="4" ht="23" customHeight="1" spans="1:7">
      <c r="A4" s="24"/>
      <c r="B4" s="49" t="s">
        <v>91</v>
      </c>
      <c r="C4" s="49" t="s">
        <v>92</v>
      </c>
      <c r="D4" s="49" t="s">
        <v>412</v>
      </c>
      <c r="E4" s="49"/>
      <c r="F4" s="49"/>
      <c r="G4" s="50"/>
    </row>
    <row r="5" ht="23" customHeight="1" spans="1:7">
      <c r="A5" s="24"/>
      <c r="B5" s="49"/>
      <c r="C5" s="49"/>
      <c r="D5" s="49" t="s">
        <v>61</v>
      </c>
      <c r="E5" s="49" t="s">
        <v>415</v>
      </c>
      <c r="F5" s="49" t="s">
        <v>416</v>
      </c>
      <c r="G5" s="50"/>
    </row>
    <row r="6" ht="16.55" customHeight="1" spans="1:7">
      <c r="A6" s="11"/>
      <c r="B6" s="25" t="s">
        <v>109</v>
      </c>
      <c r="C6" s="25" t="s">
        <v>110</v>
      </c>
      <c r="D6" s="12" t="s">
        <v>111</v>
      </c>
      <c r="E6" s="12" t="s">
        <v>111</v>
      </c>
      <c r="F6" s="12"/>
      <c r="G6" s="46"/>
    </row>
    <row r="7" ht="16.55" customHeight="1" spans="1:7">
      <c r="A7" s="11"/>
      <c r="B7" s="25" t="s">
        <v>109</v>
      </c>
      <c r="C7" s="25" t="s">
        <v>112</v>
      </c>
      <c r="D7" s="12" t="s">
        <v>514</v>
      </c>
      <c r="E7" s="12" t="s">
        <v>514</v>
      </c>
      <c r="F7" s="12"/>
      <c r="G7" s="46"/>
    </row>
    <row r="8" ht="16.55" customHeight="1" spans="1:7">
      <c r="A8" s="11"/>
      <c r="B8" s="25" t="s">
        <v>109</v>
      </c>
      <c r="C8" s="25" t="s">
        <v>114</v>
      </c>
      <c r="D8" s="12" t="s">
        <v>115</v>
      </c>
      <c r="E8" s="12" t="s">
        <v>115</v>
      </c>
      <c r="F8" s="12"/>
      <c r="G8" s="46"/>
    </row>
    <row r="9" ht="16.55" customHeight="1" spans="1:7">
      <c r="A9" s="11"/>
      <c r="B9" s="25" t="s">
        <v>116</v>
      </c>
      <c r="C9" s="25" t="s">
        <v>212</v>
      </c>
      <c r="D9" s="12" t="s">
        <v>213</v>
      </c>
      <c r="E9" s="12" t="s">
        <v>213</v>
      </c>
      <c r="F9" s="12"/>
      <c r="G9" s="46"/>
    </row>
    <row r="10" ht="16.55" customHeight="1" spans="1:7">
      <c r="A10" s="11"/>
      <c r="B10" s="25" t="s">
        <v>116</v>
      </c>
      <c r="C10" s="25" t="s">
        <v>215</v>
      </c>
      <c r="D10" s="12" t="s">
        <v>216</v>
      </c>
      <c r="E10" s="12" t="s">
        <v>216</v>
      </c>
      <c r="F10" s="12"/>
      <c r="G10" s="46"/>
    </row>
    <row r="11" ht="16.55" customHeight="1" spans="1:7">
      <c r="A11" s="11"/>
      <c r="B11" s="25" t="s">
        <v>116</v>
      </c>
      <c r="C11" s="25" t="s">
        <v>117</v>
      </c>
      <c r="D11" s="12" t="s">
        <v>118</v>
      </c>
      <c r="E11" s="12" t="s">
        <v>118</v>
      </c>
      <c r="F11" s="12"/>
      <c r="G11" s="46"/>
    </row>
    <row r="12" ht="16.55" customHeight="1" spans="1:7">
      <c r="A12" s="11"/>
      <c r="B12" s="25" t="s">
        <v>116</v>
      </c>
      <c r="C12" s="25" t="s">
        <v>119</v>
      </c>
      <c r="D12" s="12" t="s">
        <v>120</v>
      </c>
      <c r="E12" s="12" t="s">
        <v>120</v>
      </c>
      <c r="F12" s="12"/>
      <c r="G12" s="46"/>
    </row>
    <row r="13" ht="16.55" customHeight="1" spans="1:7">
      <c r="A13" s="11"/>
      <c r="B13" s="25" t="s">
        <v>239</v>
      </c>
      <c r="C13" s="25" t="s">
        <v>240</v>
      </c>
      <c r="D13" s="12" t="s">
        <v>241</v>
      </c>
      <c r="E13" s="12" t="s">
        <v>241</v>
      </c>
      <c r="F13" s="12"/>
      <c r="G13" s="46"/>
    </row>
    <row r="14" ht="16.55" customHeight="1" spans="1:7">
      <c r="A14" s="11"/>
      <c r="B14" s="25" t="s">
        <v>155</v>
      </c>
      <c r="C14" s="25" t="s">
        <v>156</v>
      </c>
      <c r="D14" s="12" t="s">
        <v>157</v>
      </c>
      <c r="E14" s="12" t="s">
        <v>157</v>
      </c>
      <c r="F14" s="12"/>
      <c r="G14" s="46"/>
    </row>
    <row r="15" ht="16.55" customHeight="1" spans="1:7">
      <c r="A15" s="11"/>
      <c r="B15" s="25" t="s">
        <v>99</v>
      </c>
      <c r="C15" s="25" t="s">
        <v>100</v>
      </c>
      <c r="D15" s="12" t="s">
        <v>121</v>
      </c>
      <c r="E15" s="12"/>
      <c r="F15" s="12" t="s">
        <v>121</v>
      </c>
      <c r="G15" s="46"/>
    </row>
    <row r="16" ht="16.55" customHeight="1" spans="1:7">
      <c r="A16" s="11"/>
      <c r="B16" s="25" t="s">
        <v>99</v>
      </c>
      <c r="C16" s="25" t="s">
        <v>122</v>
      </c>
      <c r="D16" s="12" t="s">
        <v>123</v>
      </c>
      <c r="E16" s="12"/>
      <c r="F16" s="12" t="s">
        <v>123</v>
      </c>
      <c r="G16" s="46"/>
    </row>
    <row r="17" ht="16.55" customHeight="1" spans="1:7">
      <c r="A17" s="11"/>
      <c r="B17" s="25" t="s">
        <v>99</v>
      </c>
      <c r="C17" s="25" t="s">
        <v>124</v>
      </c>
      <c r="D17" s="12" t="s">
        <v>125</v>
      </c>
      <c r="E17" s="12"/>
      <c r="F17" s="12" t="s">
        <v>125</v>
      </c>
      <c r="G17" s="46"/>
    </row>
    <row r="18" ht="16.55" customHeight="1" spans="1:7">
      <c r="A18" s="11"/>
      <c r="B18" s="25" t="s">
        <v>99</v>
      </c>
      <c r="C18" s="25" t="s">
        <v>126</v>
      </c>
      <c r="D18" s="12" t="s">
        <v>127</v>
      </c>
      <c r="E18" s="12"/>
      <c r="F18" s="12" t="s">
        <v>127</v>
      </c>
      <c r="G18" s="46"/>
    </row>
    <row r="19" ht="16.55" customHeight="1" spans="1:7">
      <c r="A19" s="11"/>
      <c r="B19" s="25" t="s">
        <v>99</v>
      </c>
      <c r="C19" s="25" t="s">
        <v>128</v>
      </c>
      <c r="D19" s="12" t="s">
        <v>129</v>
      </c>
      <c r="E19" s="12"/>
      <c r="F19" s="12" t="s">
        <v>129</v>
      </c>
      <c r="G19" s="46"/>
    </row>
    <row r="20" ht="16.55" customHeight="1" spans="1:7">
      <c r="A20" s="11"/>
      <c r="B20" s="25" t="s">
        <v>99</v>
      </c>
      <c r="C20" s="25" t="s">
        <v>130</v>
      </c>
      <c r="D20" s="12" t="s">
        <v>131</v>
      </c>
      <c r="E20" s="12"/>
      <c r="F20" s="12" t="s">
        <v>131</v>
      </c>
      <c r="G20" s="46"/>
    </row>
    <row r="21" ht="16.55" customHeight="1" spans="1:7">
      <c r="A21" s="11"/>
      <c r="B21" s="25" t="s">
        <v>99</v>
      </c>
      <c r="C21" s="25" t="s">
        <v>132</v>
      </c>
      <c r="D21" s="12" t="s">
        <v>133</v>
      </c>
      <c r="E21" s="12"/>
      <c r="F21" s="12" t="s">
        <v>133</v>
      </c>
      <c r="G21" s="46"/>
    </row>
    <row r="22" ht="16.55" customHeight="1" spans="1:7">
      <c r="A22" s="11"/>
      <c r="B22" s="25" t="s">
        <v>99</v>
      </c>
      <c r="C22" s="25" t="s">
        <v>134</v>
      </c>
      <c r="D22" s="12" t="s">
        <v>135</v>
      </c>
      <c r="E22" s="12"/>
      <c r="F22" s="12" t="s">
        <v>135</v>
      </c>
      <c r="G22" s="46"/>
    </row>
    <row r="23" ht="16.55" customHeight="1" spans="1:7">
      <c r="A23" s="11"/>
      <c r="B23" s="25" t="s">
        <v>99</v>
      </c>
      <c r="C23" s="25" t="s">
        <v>136</v>
      </c>
      <c r="D23" s="12" t="s">
        <v>515</v>
      </c>
      <c r="E23" s="12"/>
      <c r="F23" s="12" t="s">
        <v>515</v>
      </c>
      <c r="G23" s="46"/>
    </row>
    <row r="24" ht="16.55" customHeight="1" spans="1:7">
      <c r="A24" s="11"/>
      <c r="B24" s="25" t="s">
        <v>99</v>
      </c>
      <c r="C24" s="25" t="s">
        <v>138</v>
      </c>
      <c r="D24" s="12" t="s">
        <v>139</v>
      </c>
      <c r="E24" s="12"/>
      <c r="F24" s="12" t="s">
        <v>139</v>
      </c>
      <c r="G24" s="46"/>
    </row>
    <row r="25" ht="16.55" customHeight="1" spans="1:7">
      <c r="A25" s="11"/>
      <c r="B25" s="25" t="s">
        <v>99</v>
      </c>
      <c r="C25" s="25" t="s">
        <v>140</v>
      </c>
      <c r="D25" s="12" t="s">
        <v>141</v>
      </c>
      <c r="E25" s="12"/>
      <c r="F25" s="12" t="s">
        <v>141</v>
      </c>
      <c r="G25" s="46"/>
    </row>
    <row r="26" ht="16.55" customHeight="1" spans="1:7">
      <c r="A26" s="11"/>
      <c r="B26" s="25" t="s">
        <v>106</v>
      </c>
      <c r="C26" s="25" t="s">
        <v>107</v>
      </c>
      <c r="D26" s="12" t="s">
        <v>108</v>
      </c>
      <c r="E26" s="12"/>
      <c r="F26" s="12" t="s">
        <v>108</v>
      </c>
      <c r="G26" s="46"/>
    </row>
    <row r="27" ht="16.55" customHeight="1" spans="1:7">
      <c r="A27" s="11"/>
      <c r="B27" s="25" t="s">
        <v>101</v>
      </c>
      <c r="C27" s="25" t="s">
        <v>102</v>
      </c>
      <c r="D27" s="12" t="s">
        <v>103</v>
      </c>
      <c r="E27" s="12"/>
      <c r="F27" s="12" t="s">
        <v>103</v>
      </c>
      <c r="G27" s="46"/>
    </row>
    <row r="28" ht="16.55" customHeight="1" spans="1:7">
      <c r="A28" s="11"/>
      <c r="B28" s="25" t="s">
        <v>142</v>
      </c>
      <c r="C28" s="25" t="s">
        <v>143</v>
      </c>
      <c r="D28" s="12" t="s">
        <v>144</v>
      </c>
      <c r="E28" s="12"/>
      <c r="F28" s="12" t="s">
        <v>144</v>
      </c>
      <c r="G28" s="46"/>
    </row>
    <row r="29" ht="16.55" customHeight="1" spans="1:7">
      <c r="A29" s="11"/>
      <c r="B29" s="25" t="s">
        <v>145</v>
      </c>
      <c r="C29" s="25" t="s">
        <v>146</v>
      </c>
      <c r="D29" s="12" t="s">
        <v>516</v>
      </c>
      <c r="E29" s="12"/>
      <c r="F29" s="12" t="s">
        <v>516</v>
      </c>
      <c r="G29" s="46"/>
    </row>
    <row r="30" ht="16.55" customHeight="1" spans="1:7">
      <c r="A30" s="11"/>
      <c r="B30" s="25" t="s">
        <v>164</v>
      </c>
      <c r="C30" s="25" t="s">
        <v>110</v>
      </c>
      <c r="D30" s="12" t="s">
        <v>165</v>
      </c>
      <c r="E30" s="12" t="s">
        <v>165</v>
      </c>
      <c r="F30" s="12"/>
      <c r="G30" s="46"/>
    </row>
    <row r="31" ht="16.55" customHeight="1" spans="1:7">
      <c r="A31" s="11"/>
      <c r="B31" s="25" t="s">
        <v>164</v>
      </c>
      <c r="C31" s="25" t="s">
        <v>112</v>
      </c>
      <c r="D31" s="12" t="s">
        <v>517</v>
      </c>
      <c r="E31" s="12" t="s">
        <v>517</v>
      </c>
      <c r="F31" s="12"/>
      <c r="G31" s="46"/>
    </row>
    <row r="32" ht="16.55" customHeight="1" spans="1:7">
      <c r="A32" s="11"/>
      <c r="B32" s="25" t="s">
        <v>164</v>
      </c>
      <c r="C32" s="25" t="s">
        <v>114</v>
      </c>
      <c r="D32" s="12" t="s">
        <v>167</v>
      </c>
      <c r="E32" s="12" t="s">
        <v>167</v>
      </c>
      <c r="F32" s="12"/>
      <c r="G32" s="46"/>
    </row>
    <row r="33" ht="16.55" customHeight="1" spans="1:7">
      <c r="A33" s="11"/>
      <c r="B33" s="25" t="s">
        <v>164</v>
      </c>
      <c r="C33" s="25" t="s">
        <v>168</v>
      </c>
      <c r="D33" s="12" t="s">
        <v>169</v>
      </c>
      <c r="E33" s="12" t="s">
        <v>169</v>
      </c>
      <c r="F33" s="12"/>
      <c r="G33" s="46"/>
    </row>
    <row r="34" ht="16.55" customHeight="1" spans="1:7">
      <c r="A34" s="11"/>
      <c r="B34" s="25" t="s">
        <v>164</v>
      </c>
      <c r="C34" s="25" t="s">
        <v>212</v>
      </c>
      <c r="D34" s="12" t="s">
        <v>214</v>
      </c>
      <c r="E34" s="12" t="s">
        <v>214</v>
      </c>
      <c r="F34" s="12"/>
      <c r="G34" s="46"/>
    </row>
    <row r="35" ht="16.55" customHeight="1" spans="1:7">
      <c r="A35" s="11"/>
      <c r="B35" s="25" t="s">
        <v>164</v>
      </c>
      <c r="C35" s="25" t="s">
        <v>215</v>
      </c>
      <c r="D35" s="12" t="s">
        <v>217</v>
      </c>
      <c r="E35" s="12" t="s">
        <v>217</v>
      </c>
      <c r="F35" s="12"/>
      <c r="G35" s="46"/>
    </row>
    <row r="36" ht="16.55" customHeight="1" spans="1:7">
      <c r="A36" s="11"/>
      <c r="B36" s="25" t="s">
        <v>164</v>
      </c>
      <c r="C36" s="25" t="s">
        <v>117</v>
      </c>
      <c r="D36" s="12" t="s">
        <v>170</v>
      </c>
      <c r="E36" s="12" t="s">
        <v>170</v>
      </c>
      <c r="F36" s="12"/>
      <c r="G36" s="46"/>
    </row>
    <row r="37" ht="16.55" customHeight="1" spans="1:7">
      <c r="A37" s="11"/>
      <c r="B37" s="25" t="s">
        <v>164</v>
      </c>
      <c r="C37" s="25" t="s">
        <v>119</v>
      </c>
      <c r="D37" s="12" t="s">
        <v>171</v>
      </c>
      <c r="E37" s="12" t="s">
        <v>171</v>
      </c>
      <c r="F37" s="12"/>
      <c r="G37" s="46"/>
    </row>
    <row r="38" ht="16.55" customHeight="1" spans="1:7">
      <c r="A38" s="11"/>
      <c r="B38" s="25" t="s">
        <v>164</v>
      </c>
      <c r="C38" s="25" t="s">
        <v>240</v>
      </c>
      <c r="D38" s="12" t="s">
        <v>242</v>
      </c>
      <c r="E38" s="12" t="s">
        <v>242</v>
      </c>
      <c r="F38" s="12"/>
      <c r="G38" s="46"/>
    </row>
    <row r="39" ht="16.55" customHeight="1" spans="1:7">
      <c r="A39" s="11"/>
      <c r="B39" s="25" t="s">
        <v>104</v>
      </c>
      <c r="C39" s="25" t="s">
        <v>100</v>
      </c>
      <c r="D39" s="12" t="s">
        <v>108</v>
      </c>
      <c r="E39" s="12"/>
      <c r="F39" s="12" t="s">
        <v>108</v>
      </c>
      <c r="G39" s="46"/>
    </row>
    <row r="40" ht="16.55" customHeight="1" spans="1:7">
      <c r="A40" s="11"/>
      <c r="B40" s="25" t="s">
        <v>104</v>
      </c>
      <c r="C40" s="25" t="s">
        <v>122</v>
      </c>
      <c r="D40" s="12" t="s">
        <v>172</v>
      </c>
      <c r="E40" s="12"/>
      <c r="F40" s="12" t="s">
        <v>172</v>
      </c>
      <c r="G40" s="46"/>
    </row>
    <row r="41" ht="16.55" customHeight="1" spans="1:7">
      <c r="A41" s="11"/>
      <c r="B41" s="25" t="s">
        <v>104</v>
      </c>
      <c r="C41" s="25" t="s">
        <v>124</v>
      </c>
      <c r="D41" s="12" t="s">
        <v>173</v>
      </c>
      <c r="E41" s="12"/>
      <c r="F41" s="12" t="s">
        <v>173</v>
      </c>
      <c r="G41" s="46"/>
    </row>
    <row r="42" ht="16.55" customHeight="1" spans="1:7">
      <c r="A42" s="11"/>
      <c r="B42" s="25" t="s">
        <v>104</v>
      </c>
      <c r="C42" s="25" t="s">
        <v>126</v>
      </c>
      <c r="D42" s="12" t="s">
        <v>174</v>
      </c>
      <c r="E42" s="12"/>
      <c r="F42" s="12" t="s">
        <v>174</v>
      </c>
      <c r="G42" s="46"/>
    </row>
    <row r="43" ht="16.55" customHeight="1" spans="1:7">
      <c r="A43" s="11"/>
      <c r="B43" s="25" t="s">
        <v>104</v>
      </c>
      <c r="C43" s="25" t="s">
        <v>128</v>
      </c>
      <c r="D43" s="12" t="s">
        <v>175</v>
      </c>
      <c r="E43" s="12"/>
      <c r="F43" s="12" t="s">
        <v>175</v>
      </c>
      <c r="G43" s="46"/>
    </row>
    <row r="44" ht="16.55" customHeight="1" spans="1:7">
      <c r="A44" s="11"/>
      <c r="B44" s="25" t="s">
        <v>104</v>
      </c>
      <c r="C44" s="25" t="s">
        <v>130</v>
      </c>
      <c r="D44" s="12" t="s">
        <v>176</v>
      </c>
      <c r="E44" s="12"/>
      <c r="F44" s="12" t="s">
        <v>176</v>
      </c>
      <c r="G44" s="46"/>
    </row>
    <row r="45" ht="16.55" customHeight="1" spans="1:7">
      <c r="A45" s="11"/>
      <c r="B45" s="25" t="s">
        <v>104</v>
      </c>
      <c r="C45" s="25" t="s">
        <v>132</v>
      </c>
      <c r="D45" s="12" t="s">
        <v>177</v>
      </c>
      <c r="E45" s="12"/>
      <c r="F45" s="12" t="s">
        <v>177</v>
      </c>
      <c r="G45" s="46"/>
    </row>
    <row r="46" ht="16.55" customHeight="1" spans="1:7">
      <c r="A46" s="11"/>
      <c r="B46" s="25" t="s">
        <v>104</v>
      </c>
      <c r="C46" s="25" t="s">
        <v>134</v>
      </c>
      <c r="D46" s="12" t="s">
        <v>178</v>
      </c>
      <c r="E46" s="12"/>
      <c r="F46" s="12" t="s">
        <v>178</v>
      </c>
      <c r="G46" s="46"/>
    </row>
    <row r="47" ht="16.55" customHeight="1" spans="1:7">
      <c r="A47" s="11"/>
      <c r="B47" s="25" t="s">
        <v>104</v>
      </c>
      <c r="C47" s="25" t="s">
        <v>143</v>
      </c>
      <c r="D47" s="12" t="s">
        <v>179</v>
      </c>
      <c r="E47" s="12"/>
      <c r="F47" s="12" t="s">
        <v>179</v>
      </c>
      <c r="G47" s="46"/>
    </row>
    <row r="48" ht="16.55" customHeight="1" spans="1:7">
      <c r="A48" s="11"/>
      <c r="B48" s="25" t="s">
        <v>104</v>
      </c>
      <c r="C48" s="25" t="s">
        <v>107</v>
      </c>
      <c r="D48" s="12" t="s">
        <v>181</v>
      </c>
      <c r="E48" s="12"/>
      <c r="F48" s="12" t="s">
        <v>181</v>
      </c>
      <c r="G48" s="46"/>
    </row>
    <row r="49" ht="16.55" customHeight="1" spans="1:7">
      <c r="A49" s="11"/>
      <c r="B49" s="25" t="s">
        <v>104</v>
      </c>
      <c r="C49" s="25" t="s">
        <v>102</v>
      </c>
      <c r="D49" s="12" t="s">
        <v>123</v>
      </c>
      <c r="E49" s="12"/>
      <c r="F49" s="12" t="s">
        <v>123</v>
      </c>
      <c r="G49" s="46"/>
    </row>
    <row r="50" ht="16.55" customHeight="1" spans="1:7">
      <c r="A50" s="11"/>
      <c r="B50" s="25" t="s">
        <v>104</v>
      </c>
      <c r="C50" s="25" t="s">
        <v>136</v>
      </c>
      <c r="D50" s="12" t="s">
        <v>183</v>
      </c>
      <c r="E50" s="12"/>
      <c r="F50" s="12" t="s">
        <v>183</v>
      </c>
      <c r="G50" s="46"/>
    </row>
    <row r="51" ht="16.55" customHeight="1" spans="1:7">
      <c r="A51" s="11"/>
      <c r="B51" s="25" t="s">
        <v>104</v>
      </c>
      <c r="C51" s="25" t="s">
        <v>138</v>
      </c>
      <c r="D51" s="12" t="s">
        <v>185</v>
      </c>
      <c r="E51" s="12"/>
      <c r="F51" s="12" t="s">
        <v>185</v>
      </c>
      <c r="G51" s="46"/>
    </row>
    <row r="52" ht="16.55" customHeight="1" spans="1:7">
      <c r="A52" s="11"/>
      <c r="B52" s="25" t="s">
        <v>104</v>
      </c>
      <c r="C52" s="25" t="s">
        <v>187</v>
      </c>
      <c r="D52" s="12" t="s">
        <v>188</v>
      </c>
      <c r="E52" s="12"/>
      <c r="F52" s="12" t="s">
        <v>188</v>
      </c>
      <c r="G52" s="46"/>
    </row>
    <row r="53" ht="16.55" customHeight="1" spans="1:7">
      <c r="A53" s="11"/>
      <c r="B53" s="25" t="s">
        <v>104</v>
      </c>
      <c r="C53" s="25" t="s">
        <v>140</v>
      </c>
      <c r="D53" s="12" t="s">
        <v>189</v>
      </c>
      <c r="E53" s="12"/>
      <c r="F53" s="12" t="s">
        <v>189</v>
      </c>
      <c r="G53" s="46"/>
    </row>
    <row r="54" ht="16.55" customHeight="1" spans="1:7">
      <c r="A54" s="11"/>
      <c r="B54" s="25" t="s">
        <v>104</v>
      </c>
      <c r="C54" s="25" t="s">
        <v>146</v>
      </c>
      <c r="D54" s="12" t="s">
        <v>518</v>
      </c>
      <c r="E54" s="12"/>
      <c r="F54" s="12" t="s">
        <v>518</v>
      </c>
      <c r="G54" s="46"/>
    </row>
    <row r="55" ht="16.55" customHeight="1" spans="1:7">
      <c r="A55" s="11"/>
      <c r="B55" s="25" t="s">
        <v>202</v>
      </c>
      <c r="C55" s="25" t="s">
        <v>203</v>
      </c>
      <c r="D55" s="12" t="s">
        <v>204</v>
      </c>
      <c r="E55" s="12" t="s">
        <v>204</v>
      </c>
      <c r="F55" s="12"/>
      <c r="G55" s="46"/>
    </row>
    <row r="56" ht="16.55" customHeight="1" spans="1:7">
      <c r="A56" s="11"/>
      <c r="B56" s="25" t="s">
        <v>202</v>
      </c>
      <c r="C56" s="25" t="s">
        <v>205</v>
      </c>
      <c r="D56" s="12" t="s">
        <v>519</v>
      </c>
      <c r="E56" s="12" t="s">
        <v>519</v>
      </c>
      <c r="F56" s="12"/>
      <c r="G56" s="46"/>
    </row>
    <row r="57" ht="16.55" customHeight="1" spans="1:7">
      <c r="A57" s="51"/>
      <c r="B57" s="38"/>
      <c r="C57" s="37" t="s">
        <v>89</v>
      </c>
      <c r="D57" s="52" t="s">
        <v>247</v>
      </c>
      <c r="E57" s="52" t="s">
        <v>511</v>
      </c>
      <c r="F57" s="52" t="s">
        <v>512</v>
      </c>
      <c r="G57" s="53"/>
    </row>
    <row r="58" ht="16.55" customHeight="1" spans="1:7">
      <c r="A58" s="54"/>
      <c r="B58" s="54"/>
      <c r="C58" s="54"/>
      <c r="D58" s="54"/>
      <c r="E58" s="54"/>
      <c r="F58" s="54"/>
      <c r="G58" s="56"/>
    </row>
  </sheetData>
  <mergeCells count="6">
    <mergeCell ref="B2:F2"/>
    <mergeCell ref="B3:C3"/>
    <mergeCell ref="D4:F4"/>
    <mergeCell ref="A6:A56"/>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4"/>
      <c r="B1" s="45"/>
      <c r="C1" s="44"/>
      <c r="D1" s="44"/>
      <c r="E1" s="44"/>
      <c r="F1" s="44"/>
      <c r="G1" s="44" t="s">
        <v>249</v>
      </c>
      <c r="H1" s="46"/>
    </row>
    <row r="2" ht="22.8" customHeight="1" spans="1:8">
      <c r="A2" s="44"/>
      <c r="B2" s="5" t="s">
        <v>520</v>
      </c>
      <c r="C2" s="5"/>
      <c r="D2" s="5"/>
      <c r="E2" s="5"/>
      <c r="F2" s="5"/>
      <c r="G2" s="5"/>
      <c r="H2" s="46"/>
    </row>
    <row r="3" ht="19.55" customHeight="1" spans="1:8">
      <c r="A3" s="47"/>
      <c r="B3" s="47"/>
      <c r="C3" s="47"/>
      <c r="D3" s="47"/>
      <c r="E3" s="47"/>
      <c r="F3" s="47"/>
      <c r="G3" s="48" t="s">
        <v>1</v>
      </c>
      <c r="H3" s="46"/>
    </row>
    <row r="4" ht="23" customHeight="1" spans="1:8">
      <c r="A4" s="24"/>
      <c r="B4" s="49" t="s">
        <v>254</v>
      </c>
      <c r="C4" s="49" t="s">
        <v>91</v>
      </c>
      <c r="D4" s="49" t="s">
        <v>92</v>
      </c>
      <c r="E4" s="49" t="s">
        <v>412</v>
      </c>
      <c r="F4" s="49"/>
      <c r="G4" s="49"/>
      <c r="H4" s="50"/>
    </row>
    <row r="5" ht="23" customHeight="1" spans="1:8">
      <c r="A5" s="24"/>
      <c r="B5" s="49"/>
      <c r="C5" s="49"/>
      <c r="D5" s="49"/>
      <c r="E5" s="49" t="s">
        <v>61</v>
      </c>
      <c r="F5" s="49" t="s">
        <v>93</v>
      </c>
      <c r="G5" s="49" t="s">
        <v>94</v>
      </c>
      <c r="H5" s="50"/>
    </row>
    <row r="6" ht="16.55" customHeight="1" spans="1:8">
      <c r="A6" s="11"/>
      <c r="B6" s="25" t="s">
        <v>344</v>
      </c>
      <c r="C6" s="25" t="s">
        <v>245</v>
      </c>
      <c r="D6" s="25" t="s">
        <v>246</v>
      </c>
      <c r="E6" s="12" t="s">
        <v>11</v>
      </c>
      <c r="F6" s="12"/>
      <c r="G6" s="12" t="s">
        <v>11</v>
      </c>
      <c r="H6" s="46"/>
    </row>
    <row r="7" ht="16.55" customHeight="1" spans="1:8">
      <c r="A7" s="51"/>
      <c r="B7" s="38"/>
      <c r="C7" s="38"/>
      <c r="D7" s="37" t="s">
        <v>89</v>
      </c>
      <c r="E7" s="52" t="s">
        <v>11</v>
      </c>
      <c r="F7" s="52"/>
      <c r="G7" s="52" t="s">
        <v>11</v>
      </c>
      <c r="H7" s="53"/>
    </row>
    <row r="8" ht="16.55" customHeight="1" spans="1:8">
      <c r="A8" s="54"/>
      <c r="B8" s="54"/>
      <c r="C8" s="54"/>
      <c r="D8" s="54"/>
      <c r="E8" s="54"/>
      <c r="F8" s="54"/>
      <c r="G8" s="54"/>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2022-01-04T06:19:00Z</dcterms:created>
  <dcterms:modified xsi:type="dcterms:W3CDTF">2023-05-10T02:31:12Z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