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<sst xmlns="http://schemas.openxmlformats.org/spreadsheetml/2006/main">
  <si>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</si>
  <si>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单位名称：中关村科技园区丰台园管理委员会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</si>
  <si>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</si>
  <si>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</si>
  <si>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</si>
  <si>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</si>
  <si>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</si>
  <si>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</si>
  <si>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</si>
  <si>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</si>
  <si>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</si>
  <si>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</si>
  <si>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</si>
  <si>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</si>
  <si>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</si>
  <si>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</si>
  <si>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</si>
  <si>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</si>
  <si>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</si>
  <si>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一般行政管理事务</t>
  </si>
  <si>
    <t>20199</t>
  </si>
  <si>
    <t>其他一般公共服务支出</t>
  </si>
  <si>
    <t>2019999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</si>
  <si>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</si>
  <si>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</si>
  <si>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</si>
  <si>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</si>
  <si>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</si>
  <si>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</si>
  <si>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</si>
  <si>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</si>
  <si>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20601</t>
  </si>
  <si>
    <t>科学技术管理事务</t>
  </si>
  <si>
    <t>2060101</t>
  </si>
  <si>
    <t>行政运行</t>
  </si>
  <si>
    <t>20698</t>
  </si>
  <si>
    <t>中关村发展支出</t>
  </si>
  <si>
    <t>208</t>
  </si>
  <si>
    <t>社会保障和就业支出</t>
  </si>
  <si>
    <t>20802</t>
  </si>
  <si>
    <t>民政管理事务</t>
  </si>
  <si>
    <t>2080208</t>
  </si>
  <si>
    <t>基层政权和社区建设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</si>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</sst>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5642389</v>
      </c>
      <c r="D6" s="14">
        <v>5642389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10000</v>
      </c>
      <c r="D7" s="14">
        <v>10000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10000</v>
      </c>
      <c r="D8" s="14">
        <v>10000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1013700</v>
      </c>
      <c r="D9" s="14">
        <v>1013700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1013700</v>
      </c>
      <c r="D10" s="14">
        <v>1013700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4618689</v>
      </c>
      <c r="D11" s="14">
        <v>4618689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21</v>
      </c>
      <c r="C12" s="14">
        <v>4618689</v>
      </c>
      <c r="D12" s="14">
        <v>4618689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1516900</v>
      </c>
      <c r="D13" s="14">
        <v>1516900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1516900</v>
      </c>
      <c r="D14" s="14">
        <v>1516900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1516900</v>
      </c>
      <c r="D15" s="14">
        <v>1516900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71072568.06</v>
      </c>
      <c r="D16" s="14">
        <v>71072568.06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12775177</v>
      </c>
      <c r="D17" s="14">
        <v>12775177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12775177</v>
      </c>
      <c r="D18" s="14">
        <v>12775177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116594782.12</v>
      </c>
      <c r="D19" s="14">
        <v>116594782.12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3506293</v>
      </c>
      <c r="D20" s="14">
        <v>3506293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2050379</v>
      </c>
      <c r="D21" s="14">
        <v>2050379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2050379</v>
      </c>
      <c r="D22" s="14">
        <v>2050379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1455914</v>
      </c>
      <c r="D23" s="14">
        <v>1455914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72050</v>
      </c>
      <c r="D24" s="14">
        <v>72050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988476</v>
      </c>
      <c r="D25" s="14">
        <v>988476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395388</v>
      </c>
      <c r="D26" s="14">
        <v>395388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192500</v>
      </c>
      <c r="D27" s="14">
        <v>192500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192500</v>
      </c>
      <c r="D28" s="14">
        <v>192500</v>
      </c>
      <c r="E28" s="14">
        <v>0</v>
      </c>
      <c r="F28" s="14">
        <v>0</v>
      </c>
      <c r="G28" s="11"/>
    </row>
    <row r="29" customHeight="1" ht="22.5">
      <c r="A29" s="13" t="s">
        <v>55</v>
      </c>
      <c r="B29" s="13" t="s">
        <v>56</v>
      </c>
      <c r="C29" s="14">
        <v>192500</v>
      </c>
      <c r="D29" s="14">
        <v>192500</v>
      </c>
      <c r="E29" s="14">
        <v>0</v>
      </c>
      <c r="F29" s="14">
        <v>0</v>
      </c>
      <c r="G29" s="11"/>
    </row>
    <row r="30" customHeight="1" ht="22.5">
      <c r="A30" s="13" t="s">
        <v>57</v>
      </c>
      <c r="B30" s="13" t="s">
        <v>58</v>
      </c>
      <c r="C30" s="14">
        <v>2005480</v>
      </c>
      <c r="D30" s="14">
        <v>2005480</v>
      </c>
      <c r="E30" s="14">
        <v>0</v>
      </c>
      <c r="F30" s="14">
        <v>0</v>
      </c>
      <c r="G30" s="11"/>
    </row>
    <row r="31" customHeight="1" ht="22.5">
      <c r="A31" s="13" t="s">
        <v>59</v>
      </c>
      <c r="B31" s="13" t="s">
        <v>60</v>
      </c>
      <c r="C31" s="14">
        <v>2005480</v>
      </c>
      <c r="D31" s="14">
        <v>2005480</v>
      </c>
      <c r="E31" s="14">
        <v>0</v>
      </c>
      <c r="F31" s="14">
        <v>0</v>
      </c>
      <c r="G31" s="11"/>
    </row>
    <row r="32" customHeight="1" ht="22.5">
      <c r="A32" s="13" t="s">
        <v>61</v>
      </c>
      <c r="B32" s="13" t="s">
        <v>62</v>
      </c>
      <c r="C32" s="14">
        <v>1172172</v>
      </c>
      <c r="D32" s="14">
        <v>1172172</v>
      </c>
      <c r="E32" s="14">
        <v>0</v>
      </c>
      <c r="F32" s="14">
        <v>0</v>
      </c>
      <c r="G32" s="11"/>
    </row>
    <row r="33" customHeight="1" ht="22.5">
      <c r="A33" s="13" t="s">
        <v>63</v>
      </c>
      <c r="B33" s="13" t="s">
        <v>64</v>
      </c>
      <c r="C33" s="14">
        <v>833308</v>
      </c>
      <c r="D33" s="14">
        <v>833308</v>
      </c>
      <c r="E33" s="14">
        <v>0</v>
      </c>
      <c r="F33" s="14">
        <v>0</v>
      </c>
      <c r="G33" s="11"/>
    </row>
    <row r="34" customHeight="1" ht="21.75">
      <c r="A34" s="15" t="s">
        <v>65</v>
      </c>
      <c r="B34" s="15"/>
      <c r="C34" s="14">
        <v>83936130.06</v>
      </c>
      <c r="D34" s="14">
        <v>83936130.06</v>
      </c>
      <c r="E34" s="14">
        <v>0</v>
      </c>
      <c r="F34" s="14">
        <v>0</v>
      </c>
      <c r="G34" s="11"/>
    </row>
    <row r="35" customHeight="1" ht="18">
      <c r="A35" s="15" t="s">
        <v>66</v>
      </c>
      <c r="B35" s="15"/>
      <c r="C35" s="14">
        <v>0</v>
      </c>
      <c r="D35" s="14">
        <v>0</v>
      </c>
      <c r="E35" s="14">
        <v>0</v>
      </c>
      <c r="F35" s="14">
        <v>0</v>
      </c>
      <c r="G35" s="11"/>
    </row>
    <row r="36" customHeight="1" ht="17.25">
      <c r="A36" s="15" t="s">
        <v>67</v>
      </c>
      <c r="B36" s="15"/>
      <c r="C36" s="14">
        <f>SUM(C34:C35)</f>
        <v>83936130.06</v>
      </c>
      <c r="D36" s="14">
        <f>SUM(D34:D35)</f>
        <v>83936130.06</v>
      </c>
      <c r="E36" s="14">
        <f>SUM(E34:E35)</f>
        <v>0</v>
      </c>
      <c r="F36" s="14">
        <f>SUM(F34:F35)</f>
        <v>0</v>
      </c>
      <c r="G36" s="11"/>
    </row>
    <row r="37" customHeight="1" ht="11.25">
      <c r="A37" s="16"/>
      <c r="B37" s="16"/>
      <c r="C37" s="16"/>
      <c r="D37" s="16"/>
      <c r="E37" s="16"/>
      <c r="F37" s="16"/>
      <c r="G3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