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按综合成绩" sheetId="2" r:id="rId1"/>
  </sheets>
  <definedNames>
    <definedName name="_xlnm._FilterDatabase" localSheetId="0" hidden="1">按综合成绩!$A$3:$IO$9</definedName>
    <definedName name="_xlnm.Print_Titles" localSheetId="0">按综合成绩!$2:3</definedName>
  </definedNames>
  <calcPr calcId="144525"/>
</workbook>
</file>

<file path=xl/sharedStrings.xml><?xml version="1.0" encoding="utf-8"?>
<sst xmlns="http://schemas.openxmlformats.org/spreadsheetml/2006/main" count="23" uniqueCount="20">
  <si>
    <t>丰台区2021年度转业军官综合成绩</t>
  </si>
  <si>
    <t>序号</t>
  </si>
  <si>
    <t>准考证号</t>
  </si>
  <si>
    <t>笔试
成绩</t>
  </si>
  <si>
    <t>军龄赋分</t>
  </si>
  <si>
    <t>奖惩艰苦赋分</t>
  </si>
  <si>
    <t>滞留赋分</t>
  </si>
  <si>
    <t>综合成绩</t>
  </si>
  <si>
    <t>入伍时间</t>
  </si>
  <si>
    <t>军龄</t>
  </si>
  <si>
    <t>赋分</t>
  </si>
  <si>
    <t>奖惩艰苦</t>
  </si>
  <si>
    <t>安置情况</t>
  </si>
  <si>
    <t>2015年二等功；边艰1年4个月；营级主官2019年12月</t>
  </si>
  <si>
    <t>2009年三等功</t>
  </si>
  <si>
    <t>2008年三等功；2009年三等功；2010年三等功；2011年三等功</t>
  </si>
  <si>
    <t>2020年 规范事业单位</t>
  </si>
  <si>
    <t>2017年行政记过</t>
  </si>
  <si>
    <t>缺考</t>
  </si>
  <si>
    <t>2020年行政警告；2021年行政严重警告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</si>
</sst>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_ "/>
    <numFmt numFmtId="177" formatCode="00"/>
    <numFmt numFmtId="178" formatCode="yyyy&quot;年&quot;m&quot;月&quot;;@"/>
    <numFmt numFmtId="179" formatCode="0_ "/>
  </numFmts>
  <fonts count="26">
    <font>
      <sz val="12"/>
      <name val="宋体"/>
      <charset val="134"/>
    </font>
    <font>
      <sz val="12"/>
      <color rgb="FFFF0000"/>
      <name val="宋体"/>
      <charset val="134"/>
    </font>
    <font>
      <sz val="16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4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b/>
      <sz val="18"/>
      <color indexed="54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9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38">
    <xf numFmtId="0" fontId="0" fillId="0" borderId="0" xfId="0" applyAlignment="1"/>
    <xf numFmtId="0" fontId="0" fillId="0" borderId="0" xfId="0" applyFill="1" applyBorder="1" applyAlignment="1"/>
    <xf numFmtId="0" fontId="1" fillId="0" borderId="0" xfId="0" applyFont="1" applyFill="1" applyAlignment="1"/>
    <xf numFmtId="0" fontId="0" fillId="0" borderId="0" xfId="0" applyFill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179" fontId="0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1" fillId="0" borderId="0" xfId="0" applyFont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9"/>
  <sheetViews>
    <sheetView tabSelected="1" view="pageBreakPreview" zoomScaleNormal="115" workbookViewId="0">
      <selection activeCell="G6" sqref="G6"/>
    </sheetView>
  </sheetViews>
  <sheetFormatPr defaultColWidth="9" defaultRowHeight="14.25"/>
  <cols>
    <col min="1" max="1" width="8" style="4" customWidth="1"/>
    <col min="2" max="2" width="19.625" style="4" customWidth="1"/>
    <col min="3" max="3" width="11.625" style="4" customWidth="1"/>
    <col min="4" max="4" width="13.125" style="5" customWidth="1"/>
    <col min="5" max="5" width="7.875" style="4" hidden="1" customWidth="1"/>
    <col min="6" max="6" width="9" style="4" customWidth="1"/>
    <col min="7" max="7" width="20.125" style="6" customWidth="1"/>
    <col min="8" max="8" width="8.75" style="7" customWidth="1"/>
    <col min="9" max="9" width="11.5" style="6" customWidth="1"/>
    <col min="10" max="10" width="8.875" style="7" customWidth="1"/>
    <col min="11" max="11" width="13.25" style="4" customWidth="1"/>
    <col min="12" max="16384" width="9" style="4"/>
  </cols>
  <sheetData>
    <row r="1" ht="21" spans="1:249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7"/>
    </row>
    <row r="2" spans="1:11">
      <c r="A2" s="9" t="s">
        <v>1</v>
      </c>
      <c r="B2" s="10" t="s">
        <v>2</v>
      </c>
      <c r="C2" s="11" t="s">
        <v>3</v>
      </c>
      <c r="D2" s="12" t="s">
        <v>4</v>
      </c>
      <c r="E2" s="12"/>
      <c r="F2" s="12"/>
      <c r="G2" s="13" t="s">
        <v>5</v>
      </c>
      <c r="H2" s="12"/>
      <c r="I2" s="13" t="s">
        <v>6</v>
      </c>
      <c r="J2" s="12"/>
      <c r="K2" s="33" t="s">
        <v>7</v>
      </c>
    </row>
    <row r="3" spans="1:11">
      <c r="A3" s="9"/>
      <c r="B3" s="14"/>
      <c r="C3" s="15"/>
      <c r="D3" s="12" t="s">
        <v>8</v>
      </c>
      <c r="E3" s="16" t="s">
        <v>9</v>
      </c>
      <c r="F3" s="12" t="s">
        <v>10</v>
      </c>
      <c r="G3" s="13" t="s">
        <v>11</v>
      </c>
      <c r="H3" s="12" t="s">
        <v>10</v>
      </c>
      <c r="I3" s="13" t="s">
        <v>12</v>
      </c>
      <c r="J3" s="12" t="s">
        <v>10</v>
      </c>
      <c r="K3" s="33"/>
    </row>
    <row r="4" s="1" customFormat="1" ht="42.75" spans="1:249">
      <c r="A4" s="17">
        <v>1</v>
      </c>
      <c r="B4" s="17">
        <v>202200050103</v>
      </c>
      <c r="C4" s="18">
        <v>108</v>
      </c>
      <c r="D4" s="19">
        <v>37226</v>
      </c>
      <c r="E4" s="20"/>
      <c r="F4" s="21">
        <v>10</v>
      </c>
      <c r="G4" s="22" t="s">
        <v>13</v>
      </c>
      <c r="H4" s="23">
        <v>7</v>
      </c>
      <c r="I4" s="22"/>
      <c r="J4" s="23"/>
      <c r="K4" s="21">
        <f>H4+F4+C4+J4</f>
        <v>125</v>
      </c>
      <c r="L4" s="34"/>
      <c r="M4" s="3"/>
      <c r="N4" s="3"/>
      <c r="O4" s="3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</row>
    <row r="5" s="2" customFormat="1" spans="1:249">
      <c r="A5" s="17">
        <v>2</v>
      </c>
      <c r="B5" s="17">
        <v>202200050101</v>
      </c>
      <c r="C5" s="18">
        <v>97</v>
      </c>
      <c r="D5" s="19">
        <v>37500</v>
      </c>
      <c r="E5" s="20"/>
      <c r="F5" s="21">
        <v>9.5</v>
      </c>
      <c r="G5" s="22" t="s">
        <v>14</v>
      </c>
      <c r="H5" s="23">
        <v>1</v>
      </c>
      <c r="I5" s="22"/>
      <c r="J5" s="24"/>
      <c r="K5" s="21">
        <f>H5+F5+C5+J5</f>
        <v>107.5</v>
      </c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</row>
    <row r="6" s="1" customFormat="1" ht="42.75" spans="1:249">
      <c r="A6" s="17">
        <v>3</v>
      </c>
      <c r="B6" s="17">
        <v>202200050102</v>
      </c>
      <c r="C6" s="18">
        <v>83</v>
      </c>
      <c r="D6" s="19">
        <v>36495</v>
      </c>
      <c r="E6" s="20"/>
      <c r="F6" s="21">
        <v>11</v>
      </c>
      <c r="G6" s="22" t="s">
        <v>15</v>
      </c>
      <c r="H6" s="23">
        <v>4</v>
      </c>
      <c r="I6" s="22" t="s">
        <v>16</v>
      </c>
      <c r="J6" s="23">
        <v>-12</v>
      </c>
      <c r="K6" s="21">
        <f>H6+F6+C6+J6</f>
        <v>86</v>
      </c>
      <c r="L6" s="34"/>
      <c r="M6" s="3"/>
      <c r="N6" s="3"/>
      <c r="O6" s="3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</row>
    <row r="7" s="3" customFormat="1" ht="28.5" spans="1:249">
      <c r="A7" s="17">
        <v>4</v>
      </c>
      <c r="B7" s="17">
        <v>202200050105</v>
      </c>
      <c r="C7" s="18">
        <v>95.5</v>
      </c>
      <c r="D7" s="19">
        <v>40351</v>
      </c>
      <c r="E7" s="20"/>
      <c r="F7" s="21">
        <v>5.5</v>
      </c>
      <c r="G7" s="22" t="s">
        <v>17</v>
      </c>
      <c r="H7" s="24">
        <v>-10</v>
      </c>
      <c r="I7" s="22" t="s">
        <v>16</v>
      </c>
      <c r="J7" s="24">
        <v>-12</v>
      </c>
      <c r="K7" s="21">
        <f>H7+F7+C7+J7</f>
        <v>79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</row>
    <row r="8" s="3" customFormat="1" ht="6" customHeight="1" spans="1:249">
      <c r="A8" s="25"/>
      <c r="B8" s="25"/>
      <c r="C8" s="26"/>
      <c r="D8" s="27"/>
      <c r="E8" s="28"/>
      <c r="F8" s="29"/>
      <c r="G8" s="30"/>
      <c r="H8" s="31"/>
      <c r="I8" s="30"/>
      <c r="J8" s="31"/>
      <c r="K8" s="29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</row>
    <row r="9" s="3" customFormat="1" ht="28.5" spans="1:249">
      <c r="A9" s="17">
        <v>5</v>
      </c>
      <c r="B9" s="17">
        <v>202200050104</v>
      </c>
      <c r="C9" s="18" t="s">
        <v>18</v>
      </c>
      <c r="D9" s="19">
        <v>36495</v>
      </c>
      <c r="E9" s="20"/>
      <c r="F9" s="21">
        <v>11</v>
      </c>
      <c r="G9" s="22" t="s">
        <v>19</v>
      </c>
      <c r="H9" s="23">
        <v>-8</v>
      </c>
      <c r="I9" s="36"/>
      <c r="J9" s="24"/>
      <c r="K9" s="21">
        <f>H9+F9</f>
        <v>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</row>
  </sheetData>
  <autoFilter ref="A3:IO9">
    <sortState ref="A3:IO9">
      <sortCondition ref="K3" descending="1"/>
    </sortState>
    <extLst/>
  </autoFilter>
  <mergeCells count="8">
    <mergeCell ref="A1:K1"/>
    <mergeCell ref="D2:F2"/>
    <mergeCell ref="G2:H2"/>
    <mergeCell ref="I2:J2"/>
    <mergeCell ref="A2:A3"/>
    <mergeCell ref="B2:B3"/>
    <mergeCell ref="C2:C3"/>
    <mergeCell ref="K2:K3"/>
  </mergeCells>
  <pageMargins left="0.786805555555556" right="0.747916666666667" top="0.865972222222222" bottom="0.786805555555556" header="0.511111111111111" footer="0.511111111111111"/>
  <pageSetup paperSize="9" scale="98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1996-12-17T01:32:00Z</dcterms:created>
  <cp:lastPrinted>2018-12-11T06:37:00Z</cp:lastPrinted>
  <dcterms:modified xsi:type="dcterms:W3CDTF">2022-03-02T03:09:44Z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