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<sst xmlns="http://schemas.openxmlformats.org/spreadsheetml/2006/main">
  <si>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</si>
  <si>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单位名称：北京市丰台区文化和旅游局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</si>
  <si>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</si>
  <si>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</si>
  <si>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</si>
  <si>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</si>
  <si>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</si>
  <si>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</si>
  <si>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</si>
  <si>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</si>
  <si>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</si>
  <si>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</si>
  <si>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</si>
  <si>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</si>
  <si>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</si>
  <si>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</si>
  <si>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</si>
  <si>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</si>
  <si>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</si>
  <si>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</si>
  <si>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</si>
  <si>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</si>
  <si>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</si>
  <si>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</si>
  <si>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</si>
  <si>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</si>
  <si>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2070199</t>
  </si>
  <si>
    <t>其他文化和旅游支出</t>
  </si>
  <si>
    <t>20702</t>
  </si>
  <si>
    <t>文物</t>
  </si>
  <si>
    <t>2070206</t>
  </si>
  <si>
    <t>历史名城与古迹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</si>
  <si>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</si>
  <si>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</si>
  <si>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</si>
  <si>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</si>
  <si>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</si>
  <si>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</si>
  <si>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</si>
  <si>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</si>
  <si>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</si>
  <si>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</si>
  <si>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</si>
  <si>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</si>
  <si>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</si>
  <si>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</si>
  <si>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</si>
  <si>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</si>
  <si>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</si>
  <si>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</si>
  <si>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</si>
  <si>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</si>
  <si>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216</t>
  </si>
  <si>
    <t>商业服务业等支出</t>
  </si>
  <si>
    <t>21602</t>
  </si>
  <si>
    <t>商业流通事务</t>
  </si>
  <si>
    <t>2160250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</si>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</sst>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72000</v>
      </c>
      <c r="D6" s="14">
        <v>72000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72000</v>
      </c>
      <c r="D7" s="14">
        <v>72000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72000</v>
      </c>
      <c r="D8" s="14">
        <v>72000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96153872.4</v>
      </c>
      <c r="D9" s="14">
        <v>96153872.4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89207017.54</v>
      </c>
      <c r="D10" s="14">
        <v>89207017.54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15239459</v>
      </c>
      <c r="D11" s="14">
        <v>15239459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12297423</v>
      </c>
      <c r="D12" s="14">
        <v>12297423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13083902</v>
      </c>
      <c r="D13" s="14">
        <v>13083902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48586233.54</v>
      </c>
      <c r="D14" s="14">
        <v>48586233.54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6946854.86</v>
      </c>
      <c r="D15" s="14">
        <v>6946854.86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4433152.86</v>
      </c>
      <c r="D16" s="14">
        <v>4433152.86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2513702</v>
      </c>
      <c r="D17" s="14">
        <v>2513702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7735582</v>
      </c>
      <c r="D18" s="14">
        <v>7735582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7735582</v>
      </c>
      <c r="D19" s="14">
        <v>7735582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153200</v>
      </c>
      <c r="D20" s="14">
        <v>153200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2004418</v>
      </c>
      <c r="D21" s="14">
        <v>2004418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3718655</v>
      </c>
      <c r="D22" s="14">
        <v>3718655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1859309</v>
      </c>
      <c r="D23" s="14">
        <v>1859309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360000</v>
      </c>
      <c r="D24" s="14">
        <v>360000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360000</v>
      </c>
      <c r="D25" s="14">
        <v>360000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360000</v>
      </c>
      <c r="D26" s="14">
        <v>360000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150451</v>
      </c>
      <c r="D27" s="14">
        <v>150451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150451</v>
      </c>
      <c r="D28" s="14">
        <v>150451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150451</v>
      </c>
      <c r="D29" s="14">
        <v>150451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7732790</v>
      </c>
      <c r="D30" s="14">
        <v>7732790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7732790</v>
      </c>
      <c r="D31" s="14">
        <v>7732790</v>
      </c>
      <c r="E31" s="14">
        <v>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4364939</v>
      </c>
      <c r="D32" s="14">
        <v>4364939</v>
      </c>
      <c r="E32" s="14">
        <v>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3367851</v>
      </c>
      <c r="D33" s="14">
        <v>3367851</v>
      </c>
      <c r="E33" s="14">
        <v>0</v>
      </c>
      <c r="F33" s="14">
        <v>0</v>
      </c>
      <c r="G33" s="11"/>
    </row>
    <row r="34" customHeight="1" ht="21.75">
      <c r="A34" s="15" t="s">
        <v>66</v>
      </c>
      <c r="B34" s="15"/>
      <c r="C34" s="14">
        <v>112204695.4</v>
      </c>
      <c r="D34" s="14">
        <v>112204695.4</v>
      </c>
      <c r="E34" s="14">
        <v>0</v>
      </c>
      <c r="F34" s="14">
        <v>0</v>
      </c>
      <c r="G34" s="11"/>
    </row>
    <row r="35" customHeight="1" ht="18">
      <c r="A35" s="15" t="s">
        <v>67</v>
      </c>
      <c r="B35" s="15"/>
      <c r="C35" s="14">
        <v>0</v>
      </c>
      <c r="D35" s="14">
        <v>0</v>
      </c>
      <c r="E35" s="14">
        <v>0</v>
      </c>
      <c r="F35" s="14">
        <v>0</v>
      </c>
      <c r="G35" s="11"/>
    </row>
    <row r="36" customHeight="1" ht="17.25">
      <c r="A36" s="15" t="s">
        <v>68</v>
      </c>
      <c r="B36" s="15"/>
      <c r="C36" s="14">
        <f>SUM(C34:C35)</f>
        <v>112204695.4</v>
      </c>
      <c r="D36" s="14">
        <f>SUM(D34:D35)</f>
        <v>112204695.4</v>
      </c>
      <c r="E36" s="14">
        <f>SUM(E34:E35)</f>
        <v>0</v>
      </c>
      <c r="F36" s="14">
        <f>SUM(F34:F35)</f>
        <v>0</v>
      </c>
      <c r="G36" s="11"/>
    </row>
    <row r="37" customHeight="1" ht="11.25">
      <c r="A37" s="16"/>
      <c r="B37" s="16"/>
      <c r="C37" s="16"/>
      <c r="D37" s="16"/>
      <c r="E37" s="16"/>
      <c r="F37" s="16"/>
      <c r="G3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