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9425" windowHeight="9240"/>
  </bookViews>
  <sheets>
    <sheet name="9一般公共预算基本支出计划情况表（公开）" sheetId="1" r:id="rId1"/>
  </sheets>
  <calcPr calcId="144525"/>
</workbook>
</file>

<file path=xl/calcChain.xml><?xml version="1.0" encoding="utf-8"?>
<calcChain xmlns="http://schemas.openxmlformats.org/spreadsheetml/2006/main">
  <c r="C6" i="1" l="1"/>
  <c r="C37" i="1"/>
  <c r="C7" i="1"/>
  <c r="C13" i="1"/>
  <c r="C4" i="1" l="1"/>
  <c r="C35" i="1" s="1"/>
</calcChain>
</file>

<file path=xl/sharedStrings.xml><?xml version="1.0" encoding="utf-8"?>
<sst xmlns="http://schemas.openxmlformats.org/spreadsheetml/2006/main" count="71" uniqueCount="70">
  <si>
    <t>财政拨款基本支出经济分类预算表</t>
  </si>
  <si>
    <t xml:space="preserve">     基本支出经济分类预算表</t>
  </si>
  <si>
    <t>单位名称：北京市丰台区新村社区卫生服务中心</t>
  </si>
  <si>
    <t>单位：万元</t>
  </si>
  <si>
    <t>科目编码</t>
  </si>
  <si>
    <t>科目名称</t>
  </si>
  <si>
    <t>本年计划数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</si>
  <si>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</si>
  <si>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</si>
  <si>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</si>
  <si>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</si>
  <si>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</si>
  <si>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</si>
  <si>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</si>
  <si>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</si>
  <si>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</si>
  <si>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</si>
  <si>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</si>
  <si>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</si>
  <si>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</si>
  <si>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</si>
  <si>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</si>
  <si>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</si>
  <si>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</si>
  <si>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</si>
  <si>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</si>
  <si>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</si>
  <si>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</si>
  <si>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</si>
  <si>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</si>
  <si>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</si>
  <si>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</si>
  <si>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</si>
  <si>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</si>
  <si>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</si>
  <si>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</si>
  <si>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</si>
  <si>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</si>
  <si>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</si>
  <si>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</si>
  <si>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</si>
  <si>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</si>
  <si>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</si>
  <si>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</si>
  <si>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维修(护)费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</si>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</sst>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_);[Red]\(0.000000\)"/>
  </numFmts>
  <fonts count="7" x14ac:knownFonts="1">
    <font>
      <sz val="11"/>
      <color theme="1"/>
      <name val="宋体"/>
      <family val="2"/>
      <charset val="134"/>
      <scheme val="minor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sz val="10"/>
      <color rgb="FF000000"/>
      <name val="黑体"/>
      <family val="3"/>
      <charset val="134"/>
    </font>
    <font>
      <sz val="11"/>
      <color rgb="FF000000"/>
      <name val="黑体"/>
      <family val="3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176" fontId="5" fillId="0" borderId="2" xfId="0" applyNumberFormat="1" applyFont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left" vertical="center" wrapText="1"/>
    </xf>
    <xf numFmtId="176" fontId="0" fillId="0" borderId="0" xfId="0" applyNumberFormat="1">
      <alignment vertical="center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19" workbookViewId="0">
      <selection activeCell="E29" sqref="E29"/>
    </sheetView>
  </sheetViews>
  <sheetFormatPr defaultRowHeight="13.5" x14ac:dyDescent="0.15"/>
  <cols>
    <col min="1" max="1" width="26.625" customWidth="1"/>
    <col min="2" max="2" width="21.75" customWidth="1"/>
    <col min="3" max="3" width="17.875" style="10" customWidth="1"/>
    <col min="4" max="4" width="7.625" customWidth="1"/>
  </cols>
  <sheetData>
    <row r="1" spans="1:4" ht="49.5" customHeight="1" x14ac:dyDescent="0.15">
      <c r="A1" s="13" t="s">
        <v>0</v>
      </c>
      <c r="B1" s="14" t="s">
        <v>1</v>
      </c>
      <c r="C1" s="15"/>
      <c r="D1" s="1"/>
    </row>
    <row r="2" spans="1:4" ht="19.5" customHeight="1" x14ac:dyDescent="0.15">
      <c r="A2" s="16" t="s">
        <v>2</v>
      </c>
      <c r="B2" s="16" t="s">
        <v>2</v>
      </c>
      <c r="C2" s="7" t="s">
        <v>3</v>
      </c>
      <c r="D2" s="1"/>
    </row>
    <row r="3" spans="1:4" ht="21.75" customHeight="1" x14ac:dyDescent="0.15">
      <c r="A3" s="11" t="s">
        <v>4</v>
      </c>
      <c r="B3" s="11" t="s">
        <v>5</v>
      </c>
      <c r="C3" s="12" t="s">
        <v>6</v>
      </c>
      <c r="D3" s="3"/>
    </row>
    <row r="4" spans="1:4" ht="18.75" customHeight="1" x14ac:dyDescent="0.15">
      <c r="A4" s="4" t="s">
        <v>7</v>
      </c>
      <c r="B4" s="4" t="s">
        <v>8</v>
      </c>
      <c r="C4" s="8">
        <f>SUM(C5:C12)</f>
        <v>3766.9134999999997</v>
      </c>
      <c r="D4" s="3"/>
    </row>
    <row r="5" spans="1:4" ht="18.75" customHeight="1" x14ac:dyDescent="0.15">
      <c r="A5" s="4" t="s">
        <v>9</v>
      </c>
      <c r="B5" s="4" t="s">
        <v>10</v>
      </c>
      <c r="C5" s="8">
        <v>567.19820000000004</v>
      </c>
      <c r="D5" s="3"/>
    </row>
    <row r="6" spans="1:4" ht="18.75" customHeight="1" x14ac:dyDescent="0.15">
      <c r="A6" s="4" t="s">
        <v>11</v>
      </c>
      <c r="B6" s="4" t="s">
        <v>12</v>
      </c>
      <c r="C6" s="8">
        <f>646.6008+137.6269+337.3732</f>
        <v>1121.6008999999999</v>
      </c>
      <c r="D6" s="3"/>
    </row>
    <row r="7" spans="1:4" ht="18.75" customHeight="1" x14ac:dyDescent="0.15">
      <c r="A7" s="4" t="s">
        <v>13</v>
      </c>
      <c r="B7" s="4" t="s">
        <v>14</v>
      </c>
      <c r="C7" s="8">
        <f>1040.48-630</f>
        <v>410.48</v>
      </c>
      <c r="D7" s="3"/>
    </row>
    <row r="8" spans="1:4" ht="18.75" customHeight="1" x14ac:dyDescent="0.15">
      <c r="A8" s="4" t="s">
        <v>15</v>
      </c>
      <c r="B8" s="4" t="s">
        <v>16</v>
      </c>
      <c r="C8" s="8">
        <v>525.23919999999998</v>
      </c>
      <c r="D8" s="3"/>
    </row>
    <row r="9" spans="1:4" ht="18.75" customHeight="1" x14ac:dyDescent="0.15">
      <c r="A9" s="4" t="s">
        <v>17</v>
      </c>
      <c r="B9" s="4" t="s">
        <v>18</v>
      </c>
      <c r="C9" s="8">
        <v>262.61959999999999</v>
      </c>
      <c r="D9" s="3"/>
    </row>
    <row r="10" spans="1:4" ht="18.75" customHeight="1" x14ac:dyDescent="0.15">
      <c r="A10" s="4" t="s">
        <v>19</v>
      </c>
      <c r="B10" s="4" t="s">
        <v>20</v>
      </c>
      <c r="C10" s="8">
        <v>426.7568</v>
      </c>
      <c r="D10" s="3"/>
    </row>
    <row r="11" spans="1:4" ht="18.75" customHeight="1" x14ac:dyDescent="0.15">
      <c r="A11" s="4" t="s">
        <v>21</v>
      </c>
      <c r="B11" s="4" t="s">
        <v>22</v>
      </c>
      <c r="C11" s="8">
        <v>59.089399999999998</v>
      </c>
      <c r="D11" s="3"/>
    </row>
    <row r="12" spans="1:4" ht="18.75" customHeight="1" x14ac:dyDescent="0.15">
      <c r="A12" s="4" t="s">
        <v>23</v>
      </c>
      <c r="B12" s="4" t="s">
        <v>24</v>
      </c>
      <c r="C12" s="8">
        <v>393.92939999999999</v>
      </c>
      <c r="D12" s="3"/>
    </row>
    <row r="13" spans="1:4" ht="18.75" customHeight="1" x14ac:dyDescent="0.15">
      <c r="A13" s="4" t="s">
        <v>25</v>
      </c>
      <c r="B13" s="4" t="s">
        <v>26</v>
      </c>
      <c r="C13" s="8">
        <f>SUM(C14:C31)</f>
        <v>5.7168999999999999</v>
      </c>
      <c r="D13" s="3"/>
    </row>
    <row r="14" spans="1:4" ht="18.75" customHeight="1" x14ac:dyDescent="0.15">
      <c r="A14" s="4" t="s">
        <v>27</v>
      </c>
      <c r="B14" s="4" t="s">
        <v>28</v>
      </c>
      <c r="C14" s="8">
        <v>0</v>
      </c>
      <c r="D14" s="3"/>
    </row>
    <row r="15" spans="1:4" ht="18.75" customHeight="1" x14ac:dyDescent="0.15">
      <c r="A15" s="4" t="s">
        <v>29</v>
      </c>
      <c r="B15" s="4" t="s">
        <v>30</v>
      </c>
      <c r="C15" s="8">
        <v>0</v>
      </c>
      <c r="D15" s="3"/>
    </row>
    <row r="16" spans="1:4" ht="18.75" customHeight="1" x14ac:dyDescent="0.15">
      <c r="A16" s="4" t="s">
        <v>31</v>
      </c>
      <c r="B16" s="4" t="s">
        <v>32</v>
      </c>
      <c r="C16" s="8">
        <v>0</v>
      </c>
      <c r="D16" s="3"/>
    </row>
    <row r="17" spans="1:4" ht="18.75" customHeight="1" x14ac:dyDescent="0.15">
      <c r="A17" s="4" t="s">
        <v>33</v>
      </c>
      <c r="B17" s="4" t="s">
        <v>34</v>
      </c>
      <c r="C17" s="8">
        <v>0</v>
      </c>
      <c r="D17" s="3"/>
    </row>
    <row r="18" spans="1:4" ht="18.75" customHeight="1" x14ac:dyDescent="0.15">
      <c r="A18" s="4" t="s">
        <v>35</v>
      </c>
      <c r="B18" s="4" t="s">
        <v>36</v>
      </c>
      <c r="C18" s="8">
        <v>0</v>
      </c>
      <c r="D18" s="3"/>
    </row>
    <row r="19" spans="1:4" ht="18.75" customHeight="1" x14ac:dyDescent="0.15">
      <c r="A19" s="4" t="s">
        <v>37</v>
      </c>
      <c r="B19" s="4" t="s">
        <v>38</v>
      </c>
      <c r="C19" s="8">
        <v>0</v>
      </c>
      <c r="D19" s="3"/>
    </row>
    <row r="20" spans="1:4" ht="18.75" customHeight="1" x14ac:dyDescent="0.15">
      <c r="A20" s="4" t="s">
        <v>39</v>
      </c>
      <c r="B20" s="4" t="s">
        <v>40</v>
      </c>
      <c r="C20" s="8">
        <v>0</v>
      </c>
      <c r="D20" s="3"/>
    </row>
    <row r="21" spans="1:4" ht="18.75" customHeight="1" x14ac:dyDescent="0.15">
      <c r="A21" s="4" t="s">
        <v>41</v>
      </c>
      <c r="B21" s="4" t="s">
        <v>42</v>
      </c>
      <c r="C21" s="8">
        <v>0</v>
      </c>
      <c r="D21" s="3"/>
    </row>
    <row r="22" spans="1:4" ht="18.75" customHeight="1" x14ac:dyDescent="0.15">
      <c r="A22" s="4" t="s">
        <v>43</v>
      </c>
      <c r="B22" s="4" t="s">
        <v>44</v>
      </c>
      <c r="C22" s="8">
        <v>5.1120999999999999</v>
      </c>
      <c r="D22" s="3"/>
    </row>
    <row r="23" spans="1:4" ht="18.75" customHeight="1" x14ac:dyDescent="0.15">
      <c r="A23" s="4" t="s">
        <v>45</v>
      </c>
      <c r="B23" s="4" t="s">
        <v>46</v>
      </c>
      <c r="C23" s="8">
        <v>0</v>
      </c>
      <c r="D23" s="3"/>
    </row>
    <row r="24" spans="1:4" ht="18.75" customHeight="1" x14ac:dyDescent="0.15">
      <c r="A24" s="4" t="s">
        <v>47</v>
      </c>
      <c r="B24" s="4" t="s">
        <v>48</v>
      </c>
      <c r="C24" s="8">
        <v>0</v>
      </c>
      <c r="D24" s="3"/>
    </row>
    <row r="25" spans="1:4" ht="18.75" customHeight="1" x14ac:dyDescent="0.15">
      <c r="A25" s="4" t="s">
        <v>49</v>
      </c>
      <c r="B25" s="4" t="s">
        <v>50</v>
      </c>
      <c r="C25" s="8">
        <v>0</v>
      </c>
      <c r="D25" s="3"/>
    </row>
    <row r="26" spans="1:4" ht="18.75" customHeight="1" x14ac:dyDescent="0.15">
      <c r="A26" s="4" t="s">
        <v>51</v>
      </c>
      <c r="B26" s="4" t="s">
        <v>52</v>
      </c>
      <c r="C26" s="8">
        <v>0</v>
      </c>
      <c r="D26" s="3"/>
    </row>
    <row r="27" spans="1:4" ht="18.75" customHeight="1" x14ac:dyDescent="0.15">
      <c r="A27" s="4" t="s">
        <v>53</v>
      </c>
      <c r="B27" s="4" t="s">
        <v>54</v>
      </c>
      <c r="C27" s="8">
        <v>0</v>
      </c>
      <c r="D27" s="3"/>
    </row>
    <row r="28" spans="1:4" ht="18.75" customHeight="1" x14ac:dyDescent="0.15">
      <c r="A28" s="4" t="s">
        <v>55</v>
      </c>
      <c r="B28" s="4" t="s">
        <v>56</v>
      </c>
      <c r="C28" s="8">
        <v>0</v>
      </c>
      <c r="D28" s="3"/>
    </row>
    <row r="29" spans="1:4" ht="18.75" customHeight="1" x14ac:dyDescent="0.15">
      <c r="A29" s="4" t="s">
        <v>57</v>
      </c>
      <c r="B29" s="4" t="s">
        <v>58</v>
      </c>
      <c r="C29" s="8">
        <v>0</v>
      </c>
      <c r="D29" s="3"/>
    </row>
    <row r="30" spans="1:4" ht="18.75" customHeight="1" x14ac:dyDescent="0.15">
      <c r="A30" s="4" t="s">
        <v>59</v>
      </c>
      <c r="B30" s="4" t="s">
        <v>60</v>
      </c>
      <c r="C30" s="8">
        <v>0</v>
      </c>
      <c r="D30" s="3"/>
    </row>
    <row r="31" spans="1:4" ht="18.75" customHeight="1" x14ac:dyDescent="0.15">
      <c r="A31" s="4" t="s">
        <v>61</v>
      </c>
      <c r="B31" s="4" t="s">
        <v>62</v>
      </c>
      <c r="C31" s="8">
        <v>0.6048</v>
      </c>
      <c r="D31" s="3"/>
    </row>
    <row r="32" spans="1:4" ht="18.75" customHeight="1" x14ac:dyDescent="0.15">
      <c r="A32" s="4" t="s">
        <v>63</v>
      </c>
      <c r="B32" s="4" t="s">
        <v>64</v>
      </c>
      <c r="C32" s="8">
        <v>9.5519999999999996</v>
      </c>
      <c r="D32" s="3"/>
    </row>
    <row r="33" spans="1:4" ht="18.75" customHeight="1" x14ac:dyDescent="0.15">
      <c r="A33" s="4" t="s">
        <v>65</v>
      </c>
      <c r="B33" s="4" t="s">
        <v>66</v>
      </c>
      <c r="C33" s="8">
        <v>9.5519999999999996</v>
      </c>
      <c r="D33" s="3"/>
    </row>
    <row r="34" spans="1:4" ht="18.75" customHeight="1" x14ac:dyDescent="0.15">
      <c r="A34" s="4" t="s">
        <v>67</v>
      </c>
      <c r="B34" s="4" t="s">
        <v>68</v>
      </c>
      <c r="C34" s="8">
        <v>0</v>
      </c>
      <c r="D34" s="3"/>
    </row>
    <row r="35" spans="1:4" ht="18.75" customHeight="1" x14ac:dyDescent="0.15">
      <c r="A35" s="2"/>
      <c r="B35" s="5" t="s">
        <v>69</v>
      </c>
      <c r="C35" s="8">
        <f>C4+C13+C32</f>
        <v>3782.1823999999997</v>
      </c>
      <c r="D35" s="3"/>
    </row>
    <row r="36" spans="1:4" ht="11.25" customHeight="1" x14ac:dyDescent="0.15">
      <c r="A36" s="6"/>
      <c r="B36" s="6"/>
      <c r="C36" s="9"/>
      <c r="D36" s="1"/>
    </row>
    <row r="37" spans="1:4" hidden="1" x14ac:dyDescent="0.15">
      <c r="C37" s="10">
        <f>44469123-6300000-9450-69049-268800</f>
        <v>37821824</v>
      </c>
    </row>
  </sheetData>
  <mergeCells count="5">
    <mergeCell ref="B3"/>
    <mergeCell ref="C3"/>
    <mergeCell ref="A3"/>
    <mergeCell ref="A1:C1"/>
    <mergeCell ref="A2:B2"/>
  </mergeCells>
  <phoneticPr fontId="1" type="noConversion"/>
  <pageMargins left="0.84214173000000003" right="0.44844094000000001" top="0.96025196999999995" bottom="0.9602519699999999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9一般公共预算基本支出计划情况表（公开）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2011-12-31T06:39:17Z</dcterms:created>
  <dcterms:modified xsi:type="dcterms:W3CDTF">2021-01-20T12:41:28Z</dcterms:modified>
</cp:coreProperties>
</file>