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<sst xmlns="http://schemas.openxmlformats.org/spreadsheetml/2006/main" count="84" uniqueCount="64">
  <si>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</si>
  <si>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</si>
  <si>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</si>
  <si>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2023年退返知青帮困资金</t>
  </si>
  <si>
    <t>主管部门</t>
  </si>
  <si>
    <t>北京市丰台区人民政府玉泉营街道办事处</t>
  </si>
  <si>
    <t>实施单位</t>
  </si>
  <si>
    <t>项目负责人</t>
  </si>
  <si>
    <t>苗大杰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</si>
  <si>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</si>
  <si>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</si>
  <si>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</si>
  <si>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</si>
  <si>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</si>
  <si>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</si>
  <si>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</si>
  <si>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</si>
  <si>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</si>
  <si>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</si>
  <si>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</si>
  <si>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</si>
  <si>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</si>
  <si>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</si>
  <si>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</si>
  <si>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</si>
  <si>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帮扶救助困难返程知青，保障基本生活。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</si>
  <si>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</si>
  <si>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</si>
  <si>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</si>
  <si>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</si>
  <si>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</si>
  <si>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</si>
  <si>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</si>
  <si>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</si>
  <si>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</si>
  <si>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</si>
  <si>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帮扶人员数量</t>
  </si>
  <si>
    <t>2人</t>
  </si>
  <si>
    <t>质量指标</t>
  </si>
  <si>
    <t>拨款及时率</t>
  </si>
  <si>
    <t>时效指标</t>
  </si>
  <si>
    <t>预计完成时间</t>
  </si>
  <si>
    <t>12月底前</t>
  </si>
  <si>
    <t>成本指标</t>
  </si>
  <si>
    <t>经济成本指标</t>
  </si>
  <si>
    <t>预算控制数</t>
  </si>
  <si>
    <t>≤3.713008万元</t>
  </si>
  <si>
    <t>3.713008万元</t>
  </si>
  <si>
    <t>效果指标</t>
  </si>
  <si>
    <t>经济效益
指标</t>
  </si>
  <si>
    <t>无</t>
  </si>
  <si>
    <t>社会效益
指标</t>
  </si>
  <si>
    <t>保障救助人员返程知青的基本生活保障，维护知青基本生活。</t>
  </si>
  <si>
    <t>优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</si>
  <si>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</si>
  <si>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</si>
  <si>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</si>
  <si>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</si>
  <si>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</si>
  <si>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知青人员满意度</t>
  </si>
  <si>
    <t>≥90%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</si>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</sst>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90" zoomScaleNormal="90" topLeftCell="A11" workbookViewId="0">
      <selection activeCell="D17" sqref="D17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63771062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3.713008</v>
      </c>
      <c r="F7" s="16">
        <f>SUM(F8:F10)</f>
        <v>3.713008</v>
      </c>
      <c r="G7" s="16">
        <f>SUM(G8:G10)</f>
        <v>3.713008</v>
      </c>
      <c r="H7" s="4">
        <v>10</v>
      </c>
      <c r="I7" s="48">
        <f t="shared" ref="I7:I9" si="0">G7/F7</f>
        <v>1</v>
      </c>
      <c r="J7" s="49">
        <f t="shared" ref="J7:J9" si="1"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3.713008</v>
      </c>
      <c r="F8" s="16">
        <v>3.713008</v>
      </c>
      <c r="G8" s="16">
        <v>3.713008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30" t="s">
        <v>36</v>
      </c>
      <c r="E14" s="31" t="s">
        <v>37</v>
      </c>
      <c r="F14" s="32" t="s">
        <v>37</v>
      </c>
      <c r="G14" s="33"/>
      <c r="H14" s="8">
        <v>15</v>
      </c>
      <c r="I14" s="8">
        <v>15</v>
      </c>
      <c r="J14" s="8"/>
    </row>
    <row r="15" s="1" customFormat="1" ht="24" customHeight="1" spans="1:10">
      <c r="A15" s="27"/>
      <c r="B15" s="34"/>
      <c r="C15" s="29" t="s">
        <v>38</v>
      </c>
      <c r="D15" s="8" t="s">
        <v>39</v>
      </c>
      <c r="E15" s="35">
        <v>1</v>
      </c>
      <c r="F15" s="36">
        <v>1</v>
      </c>
      <c r="G15" s="37"/>
      <c r="H15" s="8">
        <v>10</v>
      </c>
      <c r="I15" s="8">
        <v>10</v>
      </c>
      <c r="J15" s="4"/>
    </row>
    <row r="16" s="1" customFormat="1" ht="24" customHeight="1" spans="1:10">
      <c r="A16" s="27"/>
      <c r="B16" s="38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39" t="s">
        <v>48</v>
      </c>
      <c r="C18" s="40" t="s">
        <v>49</v>
      </c>
      <c r="D18" s="41" t="s">
        <v>50</v>
      </c>
      <c r="E18" s="4" t="s">
        <v>50</v>
      </c>
      <c r="F18" s="5" t="s">
        <v>50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42"/>
      <c r="C19" s="40" t="s">
        <v>51</v>
      </c>
      <c r="D19" s="43" t="s">
        <v>52</v>
      </c>
      <c r="E19" s="8" t="s">
        <v>53</v>
      </c>
      <c r="F19" s="23" t="s">
        <v>53</v>
      </c>
      <c r="G19" s="25"/>
      <c r="H19" s="8">
        <v>30</v>
      </c>
      <c r="I19" s="8">
        <v>29</v>
      </c>
      <c r="J19" s="8" t="s">
        <v>54</v>
      </c>
    </row>
    <row r="20" s="1" customFormat="1" ht="29.25" spans="1:10">
      <c r="A20" s="27"/>
      <c r="B20" s="42"/>
      <c r="C20" s="40" t="s">
        <v>55</v>
      </c>
      <c r="D20" s="41" t="s">
        <v>50</v>
      </c>
      <c r="E20" s="4" t="s">
        <v>50</v>
      </c>
      <c r="F20" s="5" t="s">
        <v>50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44"/>
      <c r="C21" s="40" t="s">
        <v>56</v>
      </c>
      <c r="D21" s="41" t="s">
        <v>50</v>
      </c>
      <c r="E21" s="4" t="s">
        <v>50</v>
      </c>
      <c r="F21" s="5" t="s">
        <v>50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40" t="s">
        <v>57</v>
      </c>
      <c r="C22" s="40" t="s">
        <v>58</v>
      </c>
      <c r="D22" s="8" t="s">
        <v>59</v>
      </c>
      <c r="E22" s="4" t="s">
        <v>60</v>
      </c>
      <c r="F22" s="36" t="s">
        <v>60</v>
      </c>
      <c r="G22" s="7"/>
      <c r="H22" s="8">
        <v>10</v>
      </c>
      <c r="I22" s="8">
        <v>9</v>
      </c>
      <c r="J22" s="8" t="s">
        <v>61</v>
      </c>
    </row>
    <row r="23" s="1" customFormat="1" ht="15" spans="1:10">
      <c r="A23" s="45" t="s">
        <v>62</v>
      </c>
      <c r="B23" s="45"/>
      <c r="C23" s="45"/>
      <c r="D23" s="45"/>
      <c r="E23" s="45"/>
      <c r="F23" s="45"/>
      <c r="G23" s="45"/>
      <c r="H23" s="45">
        <f>SUM(H14:H22)+H7</f>
        <v>100</v>
      </c>
      <c r="I23" s="45">
        <f>SUM(I14:I22)+J7</f>
        <v>98</v>
      </c>
      <c r="J23" s="4"/>
    </row>
    <row r="24" s="1" customFormat="1" ht="153.6" customHeight="1" spans="1:10">
      <c r="A24" s="46" t="s">
        <v>63</v>
      </c>
      <c r="B24" s="47"/>
      <c r="C24" s="47"/>
      <c r="D24" s="47"/>
      <c r="E24" s="47"/>
      <c r="F24" s="47"/>
      <c r="G24" s="47"/>
      <c r="H24" s="47"/>
      <c r="I24" s="47"/>
      <c r="J24" s="4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9A5160F8D0124237ADB874CF8A765C85</vt:lpwstr>
  </property>
  <property fmtid="{D5CDD505-2E9C-101B-9397-08002B2CF9AE}" pid="3" name="KSOProductBuildVer">
    <vt:lpwstr>2052-12.1.0.16388</vt:lpwstr>
  </property>
</Properties>
</file>