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mc:AlternateContent xmlns:mc="http://schemas.openxmlformats.org/markup-compatibility/2006">
    <mc:Choice Requires="x15">
      <x15ac:absPath xmlns:x15ac="http://schemas.microsoft.com/office/spreadsheetml/2010/11/ac" url="C:\Users\cmj40\Desktop\项目支出绩效自评表\"/>
    </mc:Choice>
  </mc:AlternateContent>
  <xr:revisionPtr revIDLastSave="0" documentId="13_ncr:1_{5589CBFF-9635-48BF-8B35-301E13788A2A}" xr6:coauthVersionLast="47" xr6:coauthVersionMax="47" xr10:uidLastSave="{00000000-0000-0000-0000-000000000000}"/>
  <bookViews>
    <workbookView xWindow="-108" yWindow="-108" windowWidth="23256" windowHeight="13896" xr2:uid="{00000000-000D-0000-FFFF-FFFF00000000}"/>
  </bookViews>
  <sheets>
    <sheet name="Sheet2"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 i="2" l="1"/>
  <c r="I6" i="2" s="1"/>
  <c r="J6" i="2" s="1"/>
  <c r="I26" i="2" s="1"/>
  <c r="F6" i="2"/>
  <c r="E6" i="2"/>
</calcChain>
</file>

<file path=xl/sharedStrings.xml><?xml version="1.0" encoding="utf-8"?>
<sst xmlns="http://schemas.openxmlformats.org/spreadsheetml/2006/main" count="78" uniqueCount="65">
  <si>
    <r>
      <rPr>
        <sz val="16"/>
        <color theme="1"/>
        <rFont val="仿宋_GB2312"/>
        <charset val="134"/>
      </rPr>
      <t xml:space="preserve"> </t>
    </r>
    <r>
      <rPr>
        <b/>
        <sz val="16"/>
        <color rgb="FF000000"/>
        <rFont val="宋体"/>
        <family val="3"/>
        <charset val="134"/>
      </rPr>
      <t>项目支出绩效自评表</t>
    </r>
    <r>
      <rPr>
        <sz val="16"/>
        <color rgb="FF000000"/>
        <rFont val="宋体"/>
        <family val="3"/>
        <charset val="134"/>
      </rPr>
      <t xml:space="preserve"> </t>
    </r>
  </si>
  <si>
    <t>（2024年度）</t>
  </si>
  <si>
    <t>项目名称</t>
  </si>
  <si>
    <t>11010624T000002967047-街区控规编制项目</t>
  </si>
  <si>
    <t>主管部门</t>
  </si>
  <si>
    <t>北京市丰台区人民政府玉泉营街道办事处</t>
  </si>
  <si>
    <t>实施单位</t>
  </si>
  <si>
    <t>项目资金                    （万元）</t>
  </si>
  <si>
    <t>年初预算数</t>
  </si>
  <si>
    <t>全年预算数</t>
  </si>
  <si>
    <t>全年执行数</t>
  </si>
  <si>
    <t>分值</t>
  </si>
  <si>
    <t>执行率</t>
  </si>
  <si>
    <t>得分</t>
  </si>
  <si>
    <t>年度资金总额：</t>
  </si>
  <si>
    <t>其中:当年财政
拨款</t>
  </si>
  <si>
    <t>上年结转资金</t>
  </si>
  <si>
    <t xml:space="preserve"> </t>
  </si>
  <si>
    <t>—</t>
  </si>
  <si>
    <t xml:space="preserve">     其他资金</t>
  </si>
  <si>
    <t>年度总体目标</t>
  </si>
  <si>
    <t>预期目标</t>
  </si>
  <si>
    <t>实际完成情况</t>
  </si>
  <si>
    <t>为深入贯彻《北京城市总体规划（2016年-2035年）》和《丰台分区规划(国土空间规划)(2017年-2035年)》，落实区委区政府制定的《推动河西地区高质量发展专项行动计划（2021-2025年）》，结合首都“四个中心”建设的新要求和河西高质量发展的目标，按照区领导控规全覆盖的工作指示要求，落实北京市政府高质量发展要求，编制街区控制性详细规划，推动片区交通、公共服务建设，提升人居环境建设，推动丰台区整体高质量发展。</t>
  </si>
  <si>
    <t>完成规划编制，达到市规自委要求。</t>
  </si>
  <si>
    <t>绩效指标</t>
  </si>
  <si>
    <t>一级指标</t>
  </si>
  <si>
    <t>二级指标</t>
  </si>
  <si>
    <t>三级指标</t>
  </si>
  <si>
    <t>年度指标值(A)</t>
  </si>
  <si>
    <t>实际完成值(B)</t>
  </si>
  <si>
    <t>偏差原因分析及改进措施</t>
  </si>
  <si>
    <t>产出指标</t>
  </si>
  <si>
    <t>数量指标</t>
  </si>
  <si>
    <t>完成《丰台区FT00-4504、4505街区控制性详细规划（街区层面）（2022年-2035年）》成果一套（含电子版成果一份，纸质版成果6份以上）</t>
  </si>
  <si>
    <t>＝1套</t>
  </si>
  <si>
    <t>1套</t>
  </si>
  <si>
    <t>质量指标</t>
  </si>
  <si>
    <t>阶段性成果编制符合《北京市控制性详细规划编制技术标准与成果规范》</t>
  </si>
  <si>
    <t xml:space="preserve">优 </t>
  </si>
  <si>
    <t xml:space="preserve"> 资料归集不充分</t>
  </si>
  <si>
    <t>街区控规通过市规自委审查，并达到上报市政府审批的条件。</t>
  </si>
  <si>
    <t>时效指标</t>
  </si>
  <si>
    <t>2024年底前形成阶段性成果</t>
  </si>
  <si>
    <t>＝1年</t>
  </si>
  <si>
    <t>1年</t>
  </si>
  <si>
    <t>效果指标</t>
  </si>
  <si>
    <t>经济效益
指标</t>
  </si>
  <si>
    <t>社会效益
指标</t>
  </si>
  <si>
    <t>结合上位规划要求、地区发展诉等，明确新时代背景下规划范围整体及所辖各街区的规划功能定位与发展目标，阐述规划理念、原则等内容。提出综合指标、空间结构等整体性内容</t>
  </si>
  <si>
    <t>资料归集不充分</t>
  </si>
  <si>
    <t>生态效益
指标</t>
  </si>
  <si>
    <t>可持续影响指标</t>
  </si>
  <si>
    <t>成本指标</t>
  </si>
  <si>
    <t>经济成本指标</t>
  </si>
  <si>
    <t>严格按照预算控制成本</t>
  </si>
  <si>
    <t>≤666000元</t>
  </si>
  <si>
    <t>666000元</t>
  </si>
  <si>
    <t xml:space="preserve">满意度
指标
</t>
  </si>
  <si>
    <t>服务对象满意度指标</t>
  </si>
  <si>
    <t>服务人员满意度</t>
  </si>
  <si>
    <t>≥90%</t>
  </si>
  <si>
    <t>满意度调查资料不充分</t>
  </si>
  <si>
    <t>总分</t>
  </si>
  <si>
    <t xml:space="preserve">填报注意事项：
1.自评表应覆盖本部门本年度全部项目(包括其他运转类、特定目标类所有项目，项目个数应与部门决算数据保持一致)，涉密项目可不填写自评表；
2.请与年初绩效目标逐条对应，正确填写年初预算数、全年预算数、全年执行数，金额应与部门决算数据保持一致；
3.得分一档最高不能超过该指标分值上限；
4.三级指标应细化量化，每个二级指标下应至少写一条三级指标；
5.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6.90（含）-100分为优、80（含）-90分为良、60（含）-80分为中、60分以下为差；
7.请在“偏差原因分析及改进措施”中说明偏离目标、不能完成目标的原因及拟采取的措施；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</si>
</sst>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8" formatCode="0.000000_ "/>
    <numFmt numFmtId="179" formatCode="0.00_ "/>
  </numFmts>
  <fonts count="10">
    <font>
      <sz val="11"/>
      <color theme="1"/>
      <name val="宋体"/>
      <charset val="134"/>
      <scheme val="minor"/>
    </font>
    <font>
      <sz val="16"/>
      <color theme="1"/>
      <name val="仿宋_GB2312"/>
      <charset val="134"/>
    </font>
    <font>
      <sz val="12"/>
      <color rgb="FF000000"/>
      <name val="宋体"/>
      <family val="3"/>
      <charset val="134"/>
    </font>
    <font>
      <sz val="12"/>
      <color rgb="FF000000"/>
      <name val="仿宋_GB2312"/>
      <charset val="134"/>
    </font>
    <font>
      <sz val="12"/>
      <color theme="1"/>
      <name val="仿宋_GB2312"/>
      <charset val="134"/>
    </font>
    <font>
      <b/>
      <sz val="12"/>
      <color rgb="FF000000"/>
      <name val="宋体"/>
      <family val="3"/>
      <charset val="134"/>
    </font>
    <font>
      <sz val="11"/>
      <color rgb="FF000000"/>
      <name val="宋体"/>
      <family val="3"/>
      <charset val="134"/>
    </font>
    <font>
      <b/>
      <sz val="16"/>
      <color rgb="FF000000"/>
      <name val="宋体"/>
      <family val="3"/>
      <charset val="134"/>
    </font>
    <font>
      <sz val="16"/>
      <color rgb="FF000000"/>
      <name val="宋体"/>
      <family val="3"/>
      <charset val="134"/>
    </font>
    <font>
      <sz val="9"/>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36">
    <xf numFmtId="0" fontId="0" fillId="0" borderId="0" xfId="0">
      <alignment vertical="center"/>
    </xf>
    <xf numFmtId="0" fontId="0" fillId="0" borderId="0" xfId="0" applyAlignment="1"/>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178" fontId="3" fillId="0" borderId="1" xfId="0" applyNumberFormat="1"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179" fontId="3" fillId="0" borderId="1" xfId="0" applyNumberFormat="1" applyFont="1" applyBorder="1" applyAlignment="1">
      <alignment horizontal="center" vertical="center" wrapText="1"/>
    </xf>
    <xf numFmtId="9" fontId="3"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xf>
    <xf numFmtId="10" fontId="3" fillId="0" borderId="1" xfId="0" applyNumberFormat="1" applyFont="1" applyBorder="1" applyAlignment="1">
      <alignment horizontal="center" vertical="center"/>
    </xf>
    <xf numFmtId="179" fontId="5" fillId="0" borderId="1" xfId="0" applyNumberFormat="1" applyFont="1" applyBorder="1" applyAlignment="1">
      <alignment horizontal="center" vertical="center"/>
    </xf>
    <xf numFmtId="0" fontId="2" fillId="0" borderId="1" xfId="0" applyFont="1" applyBorder="1" applyAlignment="1">
      <alignment horizontal="center" vertical="center"/>
    </xf>
    <xf numFmtId="0" fontId="3" fillId="0" borderId="1" xfId="0" quotePrefix="1" applyFont="1" applyBorder="1" applyAlignment="1">
      <alignment horizontal="center" vertical="center" wrapText="1"/>
    </xf>
    <xf numFmtId="0" fontId="3" fillId="0" borderId="1" xfId="0" quotePrefix="1" applyFont="1" applyBorder="1" applyAlignment="1">
      <alignment horizontal="center"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9" fontId="3" fillId="0" borderId="1" xfId="0" applyNumberFormat="1" applyFont="1" applyBorder="1" applyAlignment="1">
      <alignment horizontal="center" vertical="center"/>
    </xf>
    <xf numFmtId="0" fontId="5" fillId="0" borderId="1" xfId="0" applyFont="1" applyBorder="1" applyAlignment="1">
      <alignment horizontal="center" vertical="center"/>
    </xf>
    <xf numFmtId="0" fontId="6" fillId="0" borderId="0" xfId="0" applyFont="1" applyAlignment="1">
      <alignment horizontal="left" vertical="center" wrapText="1"/>
    </xf>
    <xf numFmtId="0" fontId="6" fillId="0" borderId="0" xfId="0" applyFont="1" applyAlignment="1">
      <alignment horizontal="left" vertical="center"/>
    </xf>
    <xf numFmtId="0" fontId="3" fillId="0" borderId="1" xfId="0" applyFont="1" applyBorder="1" applyAlignment="1">
      <alignment horizontal="center" vertical="center" textRotation="255"/>
    </xf>
    <xf numFmtId="0" fontId="3" fillId="0" borderId="2" xfId="0" applyFont="1" applyBorder="1" applyAlignment="1">
      <alignment horizontal="center" vertical="center" textRotation="255"/>
    </xf>
    <xf numFmtId="0" fontId="3" fillId="0" borderId="3" xfId="0" applyFont="1" applyBorder="1" applyAlignment="1">
      <alignment horizontal="center" vertical="center" textRotation="255"/>
    </xf>
    <xf numFmtId="0" fontId="3" fillId="0" borderId="4"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4" xfId="0" applyFont="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7"/>
  <sheetViews>
    <sheetView tabSelected="1" zoomScale="70" zoomScaleNormal="70" workbookViewId="0">
      <pane xSplit="3" topLeftCell="D1" activePane="topRight" state="frozen"/>
      <selection pane="topRight" activeCell="D5" sqref="A5:XFD5"/>
    </sheetView>
  </sheetViews>
  <sheetFormatPr defaultColWidth="9.77734375" defaultRowHeight="14.4"/>
  <cols>
    <col min="1" max="1" width="5.88671875" style="1" customWidth="1"/>
    <col min="2" max="2" width="10.21875" style="1" customWidth="1"/>
    <col min="3" max="3" width="13.33203125" style="1" customWidth="1"/>
    <col min="4" max="4" width="34" style="1" customWidth="1"/>
    <col min="5" max="5" width="21.21875" style="1" customWidth="1"/>
    <col min="6" max="6" width="14.5546875" style="1" customWidth="1"/>
    <col min="7" max="7" width="15.33203125" style="1" customWidth="1"/>
    <col min="8" max="8" width="11.77734375" style="1" customWidth="1"/>
    <col min="9" max="9" width="11.5546875" style="1" customWidth="1"/>
    <col min="10" max="10" width="22.6640625" style="1" customWidth="1"/>
    <col min="11" max="11" width="10.5546875" style="1"/>
    <col min="12" max="16384" width="9.77734375" style="1"/>
  </cols>
  <sheetData>
    <row r="1" spans="1:10" ht="34.200000000000003" customHeight="1">
      <c r="A1" s="17" t="s">
        <v>0</v>
      </c>
      <c r="B1" s="17"/>
      <c r="C1" s="17"/>
      <c r="D1" s="17"/>
      <c r="E1" s="17"/>
      <c r="F1" s="17"/>
      <c r="G1" s="17"/>
      <c r="H1" s="17"/>
      <c r="I1" s="17"/>
      <c r="J1" s="17"/>
    </row>
    <row r="2" spans="1:10" ht="18.75" customHeight="1">
      <c r="A2" s="18" t="s">
        <v>1</v>
      </c>
      <c r="B2" s="18"/>
      <c r="C2" s="18"/>
      <c r="D2" s="18"/>
      <c r="E2" s="18"/>
      <c r="F2" s="18"/>
      <c r="G2" s="18"/>
      <c r="H2" s="18"/>
      <c r="I2" s="18"/>
      <c r="J2" s="18"/>
    </row>
    <row r="3" spans="1:10" ht="20.100000000000001" customHeight="1">
      <c r="A3" s="19" t="s">
        <v>2</v>
      </c>
      <c r="B3" s="19"/>
      <c r="C3" s="19"/>
      <c r="D3" s="19" t="s">
        <v>3</v>
      </c>
      <c r="E3" s="19"/>
      <c r="F3" s="19"/>
      <c r="G3" s="19"/>
      <c r="H3" s="19"/>
      <c r="I3" s="19"/>
      <c r="J3" s="19"/>
    </row>
    <row r="4" spans="1:10" ht="20.100000000000001" customHeight="1">
      <c r="A4" s="19" t="s">
        <v>4</v>
      </c>
      <c r="B4" s="19"/>
      <c r="C4" s="19"/>
      <c r="D4" s="19" t="s">
        <v>5</v>
      </c>
      <c r="E4" s="19"/>
      <c r="F4" s="19"/>
      <c r="G4" s="2" t="s">
        <v>6</v>
      </c>
      <c r="H4" s="19" t="s">
        <v>5</v>
      </c>
      <c r="I4" s="19"/>
      <c r="J4" s="19"/>
    </row>
    <row r="5" spans="1:10" ht="28.5" customHeight="1">
      <c r="A5" s="20" t="s">
        <v>7</v>
      </c>
      <c r="B5" s="20"/>
      <c r="C5" s="20"/>
      <c r="D5" s="2"/>
      <c r="E5" s="3" t="s">
        <v>8</v>
      </c>
      <c r="F5" s="3" t="s">
        <v>9</v>
      </c>
      <c r="G5" s="3" t="s">
        <v>10</v>
      </c>
      <c r="H5" s="3" t="s">
        <v>11</v>
      </c>
      <c r="I5" s="3" t="s">
        <v>12</v>
      </c>
      <c r="J5" s="2" t="s">
        <v>13</v>
      </c>
    </row>
    <row r="6" spans="1:10" ht="20.100000000000001" customHeight="1">
      <c r="A6" s="20"/>
      <c r="B6" s="20"/>
      <c r="C6" s="20"/>
      <c r="D6" s="4" t="s">
        <v>14</v>
      </c>
      <c r="E6" s="5">
        <f t="shared" ref="E6:G6" si="0">SUM(E7:E9)</f>
        <v>66.599999999999994</v>
      </c>
      <c r="F6" s="5">
        <f t="shared" si="0"/>
        <v>66.599999999999994</v>
      </c>
      <c r="G6" s="5">
        <f t="shared" si="0"/>
        <v>66.599999999999994</v>
      </c>
      <c r="H6" s="2">
        <v>10</v>
      </c>
      <c r="I6" s="12">
        <f>G6/F6</f>
        <v>1</v>
      </c>
      <c r="J6" s="8">
        <f>I6*H6</f>
        <v>10</v>
      </c>
    </row>
    <row r="7" spans="1:10" ht="31.2">
      <c r="A7" s="20"/>
      <c r="B7" s="20"/>
      <c r="C7" s="20"/>
      <c r="D7" s="6" t="s">
        <v>15</v>
      </c>
      <c r="E7" s="5">
        <v>66.599999999999994</v>
      </c>
      <c r="F7" s="5">
        <v>66.599999999999994</v>
      </c>
      <c r="G7" s="5">
        <v>66.599999999999994</v>
      </c>
      <c r="H7" s="2"/>
      <c r="I7" s="12"/>
      <c r="J7" s="3"/>
    </row>
    <row r="8" spans="1:10" ht="25.2" customHeight="1">
      <c r="A8" s="20"/>
      <c r="B8" s="20"/>
      <c r="C8" s="20"/>
      <c r="D8" s="2" t="s">
        <v>16</v>
      </c>
      <c r="E8" s="5" t="s">
        <v>17</v>
      </c>
      <c r="F8" s="5" t="s">
        <v>17</v>
      </c>
      <c r="G8" s="5" t="s">
        <v>17</v>
      </c>
      <c r="H8" s="2" t="s">
        <v>18</v>
      </c>
      <c r="I8" s="2"/>
      <c r="J8" s="3"/>
    </row>
    <row r="9" spans="1:10" ht="19.2" customHeight="1">
      <c r="A9" s="20"/>
      <c r="B9" s="20"/>
      <c r="C9" s="20"/>
      <c r="D9" s="7" t="s">
        <v>19</v>
      </c>
      <c r="E9" s="2"/>
      <c r="F9" s="2"/>
      <c r="G9" s="2"/>
      <c r="H9" s="2" t="s">
        <v>18</v>
      </c>
      <c r="I9" s="2"/>
      <c r="J9" s="3" t="s">
        <v>18</v>
      </c>
    </row>
    <row r="10" spans="1:10" ht="26.1" customHeight="1">
      <c r="A10" s="26" t="s">
        <v>20</v>
      </c>
      <c r="B10" s="20" t="s">
        <v>21</v>
      </c>
      <c r="C10" s="20"/>
      <c r="D10" s="20"/>
      <c r="E10" s="20"/>
      <c r="F10" s="20" t="s">
        <v>22</v>
      </c>
      <c r="G10" s="20"/>
      <c r="H10" s="20"/>
      <c r="I10" s="20"/>
      <c r="J10" s="20"/>
    </row>
    <row r="11" spans="1:10" ht="75" customHeight="1">
      <c r="A11" s="26"/>
      <c r="B11" s="20" t="s">
        <v>23</v>
      </c>
      <c r="C11" s="20"/>
      <c r="D11" s="20"/>
      <c r="E11" s="20"/>
      <c r="F11" s="21" t="s">
        <v>24</v>
      </c>
      <c r="G11" s="21"/>
      <c r="H11" s="21"/>
      <c r="I11" s="21"/>
      <c r="J11" s="21"/>
    </row>
    <row r="12" spans="1:10" ht="28.5" customHeight="1">
      <c r="A12" s="27" t="s">
        <v>25</v>
      </c>
      <c r="B12" s="3" t="s">
        <v>26</v>
      </c>
      <c r="C12" s="2" t="s">
        <v>27</v>
      </c>
      <c r="D12" s="2" t="s">
        <v>28</v>
      </c>
      <c r="E12" s="2" t="s">
        <v>29</v>
      </c>
      <c r="F12" s="20" t="s">
        <v>30</v>
      </c>
      <c r="G12" s="20"/>
      <c r="H12" s="3" t="s">
        <v>11</v>
      </c>
      <c r="I12" s="3" t="s">
        <v>13</v>
      </c>
      <c r="J12" s="3" t="s">
        <v>31</v>
      </c>
    </row>
    <row r="13" spans="1:10" ht="28.95" customHeight="1">
      <c r="A13" s="28"/>
      <c r="B13" s="30" t="s">
        <v>32</v>
      </c>
      <c r="C13" s="34" t="s">
        <v>33</v>
      </c>
      <c r="D13" s="6" t="s">
        <v>34</v>
      </c>
      <c r="E13" s="15" t="s">
        <v>35</v>
      </c>
      <c r="F13" s="19" t="s">
        <v>36</v>
      </c>
      <c r="G13" s="19"/>
      <c r="H13" s="8">
        <v>15</v>
      </c>
      <c r="I13" s="8">
        <v>15</v>
      </c>
      <c r="J13" s="3"/>
    </row>
    <row r="14" spans="1:10" ht="28.95" customHeight="1">
      <c r="A14" s="28"/>
      <c r="B14" s="31"/>
      <c r="C14" s="35"/>
      <c r="D14" s="6"/>
      <c r="E14" s="3"/>
      <c r="F14" s="19"/>
      <c r="G14" s="19"/>
      <c r="H14" s="8"/>
      <c r="I14" s="8"/>
      <c r="J14" s="3"/>
    </row>
    <row r="15" spans="1:10" ht="34.049999999999997" customHeight="1">
      <c r="A15" s="28"/>
      <c r="B15" s="31"/>
      <c r="C15" s="34" t="s">
        <v>37</v>
      </c>
      <c r="D15" s="6" t="s">
        <v>38</v>
      </c>
      <c r="E15" s="9" t="s">
        <v>39</v>
      </c>
      <c r="F15" s="22" t="s">
        <v>39</v>
      </c>
      <c r="G15" s="22"/>
      <c r="H15" s="3">
        <v>10</v>
      </c>
      <c r="I15" s="3">
        <v>9</v>
      </c>
      <c r="J15" s="34" t="s">
        <v>40</v>
      </c>
    </row>
    <row r="16" spans="1:10" ht="40.049999999999997" customHeight="1">
      <c r="A16" s="28"/>
      <c r="B16" s="31"/>
      <c r="C16" s="35"/>
      <c r="D16" s="6" t="s">
        <v>41</v>
      </c>
      <c r="E16" s="9" t="s">
        <v>39</v>
      </c>
      <c r="F16" s="19" t="s">
        <v>39</v>
      </c>
      <c r="G16" s="19"/>
      <c r="H16" s="3">
        <v>10</v>
      </c>
      <c r="I16" s="3">
        <v>9</v>
      </c>
      <c r="J16" s="35"/>
    </row>
    <row r="17" spans="1:10" ht="24" customHeight="1">
      <c r="A17" s="28"/>
      <c r="B17" s="31"/>
      <c r="C17" s="34" t="s">
        <v>42</v>
      </c>
      <c r="D17" s="6" t="s">
        <v>43</v>
      </c>
      <c r="E17" s="16" t="s">
        <v>44</v>
      </c>
      <c r="F17" s="19" t="s">
        <v>45</v>
      </c>
      <c r="G17" s="19"/>
      <c r="H17" s="3">
        <v>10</v>
      </c>
      <c r="I17" s="3">
        <v>10</v>
      </c>
      <c r="J17" s="3" t="s">
        <v>17</v>
      </c>
    </row>
    <row r="18" spans="1:10" ht="24" customHeight="1">
      <c r="A18" s="28"/>
      <c r="B18" s="32"/>
      <c r="C18" s="35"/>
      <c r="D18" s="6"/>
      <c r="E18" s="2"/>
      <c r="F18" s="19"/>
      <c r="G18" s="19"/>
      <c r="H18" s="3"/>
      <c r="I18" s="3"/>
      <c r="J18" s="2"/>
    </row>
    <row r="19" spans="1:10" ht="28.5" customHeight="1">
      <c r="A19" s="28"/>
      <c r="B19" s="33" t="s">
        <v>46</v>
      </c>
      <c r="C19" s="10" t="s">
        <v>47</v>
      </c>
      <c r="D19" s="6"/>
      <c r="E19" s="2"/>
      <c r="F19" s="19"/>
      <c r="G19" s="19"/>
      <c r="H19" s="3"/>
      <c r="I19" s="3"/>
      <c r="J19" s="2"/>
    </row>
    <row r="20" spans="1:10" ht="93.6">
      <c r="A20" s="28"/>
      <c r="B20" s="33"/>
      <c r="C20" s="10" t="s">
        <v>48</v>
      </c>
      <c r="D20" s="6" t="s">
        <v>49</v>
      </c>
      <c r="E20" s="3" t="s">
        <v>39</v>
      </c>
      <c r="F20" s="20" t="s">
        <v>39</v>
      </c>
      <c r="G20" s="20"/>
      <c r="H20" s="3">
        <v>20</v>
      </c>
      <c r="I20" s="3">
        <v>18</v>
      </c>
      <c r="J20" s="3" t="s">
        <v>50</v>
      </c>
    </row>
    <row r="21" spans="1:10" ht="31.2">
      <c r="A21" s="28"/>
      <c r="B21" s="33"/>
      <c r="C21" s="10" t="s">
        <v>51</v>
      </c>
      <c r="D21" s="6"/>
      <c r="E21" s="2"/>
      <c r="F21" s="19"/>
      <c r="G21" s="19"/>
      <c r="H21" s="3"/>
      <c r="I21" s="3"/>
      <c r="J21" s="2"/>
    </row>
    <row r="22" spans="1:10" ht="31.2">
      <c r="A22" s="28"/>
      <c r="B22" s="33"/>
      <c r="C22" s="10" t="s">
        <v>52</v>
      </c>
      <c r="D22" s="6"/>
      <c r="E22" s="3"/>
      <c r="F22" s="19"/>
      <c r="G22" s="19"/>
      <c r="H22" s="3"/>
      <c r="I22" s="3"/>
      <c r="J22" s="2"/>
    </row>
    <row r="23" spans="1:10" ht="24" customHeight="1">
      <c r="A23" s="28"/>
      <c r="B23" s="34" t="s">
        <v>53</v>
      </c>
      <c r="C23" s="34" t="s">
        <v>54</v>
      </c>
      <c r="D23" s="6" t="s">
        <v>55</v>
      </c>
      <c r="E23" s="2" t="s">
        <v>56</v>
      </c>
      <c r="F23" s="19" t="s">
        <v>57</v>
      </c>
      <c r="G23" s="19"/>
      <c r="H23" s="3">
        <v>15</v>
      </c>
      <c r="I23" s="3">
        <v>15</v>
      </c>
      <c r="J23" s="2"/>
    </row>
    <row r="24" spans="1:10" ht="24" customHeight="1">
      <c r="A24" s="28"/>
      <c r="B24" s="35"/>
      <c r="C24" s="35"/>
      <c r="D24" s="6"/>
      <c r="E24" s="2"/>
      <c r="F24" s="19"/>
      <c r="G24" s="19"/>
      <c r="H24" s="3"/>
      <c r="I24" s="3"/>
      <c r="J24" s="2"/>
    </row>
    <row r="25" spans="1:10" ht="46.8">
      <c r="A25" s="29"/>
      <c r="B25" s="10" t="s">
        <v>58</v>
      </c>
      <c r="C25" s="10" t="s">
        <v>59</v>
      </c>
      <c r="D25" s="6" t="s">
        <v>60</v>
      </c>
      <c r="E25" s="2" t="s">
        <v>61</v>
      </c>
      <c r="F25" s="22">
        <v>0.9</v>
      </c>
      <c r="G25" s="19"/>
      <c r="H25" s="3">
        <v>10</v>
      </c>
      <c r="I25" s="3">
        <v>9</v>
      </c>
      <c r="J25" s="3" t="s">
        <v>62</v>
      </c>
    </row>
    <row r="26" spans="1:10" ht="28.95" customHeight="1">
      <c r="A26" s="23" t="s">
        <v>63</v>
      </c>
      <c r="B26" s="23"/>
      <c r="C26" s="23"/>
      <c r="D26" s="23"/>
      <c r="E26" s="23"/>
      <c r="F26" s="23"/>
      <c r="G26" s="23"/>
      <c r="H26" s="11">
        <v>100</v>
      </c>
      <c r="I26" s="13">
        <f>SUM(I13:I25)+J6</f>
        <v>95</v>
      </c>
      <c r="J26" s="14"/>
    </row>
    <row r="27" spans="1:10" ht="153.6" customHeight="1">
      <c r="A27" s="24" t="s">
        <v>64</v>
      </c>
      <c r="B27" s="25"/>
      <c r="C27" s="25"/>
      <c r="D27" s="25"/>
      <c r="E27" s="25"/>
      <c r="F27" s="25"/>
      <c r="G27" s="25"/>
      <c r="H27" s="25"/>
      <c r="I27" s="25"/>
      <c r="J27" s="25"/>
    </row>
  </sheetData>
  <mergeCells count="38">
    <mergeCell ref="F25:G25"/>
    <mergeCell ref="A26:G26"/>
    <mergeCell ref="A27:J27"/>
    <mergeCell ref="A10:A11"/>
    <mergeCell ref="A12:A25"/>
    <mergeCell ref="B13:B18"/>
    <mergeCell ref="B19:B22"/>
    <mergeCell ref="B23:B24"/>
    <mergeCell ref="C13:C14"/>
    <mergeCell ref="C15:C16"/>
    <mergeCell ref="C17:C18"/>
    <mergeCell ref="C23:C24"/>
    <mergeCell ref="J15:J16"/>
    <mergeCell ref="F20:G20"/>
    <mergeCell ref="F21:G21"/>
    <mergeCell ref="F22:G22"/>
    <mergeCell ref="F23:G23"/>
    <mergeCell ref="F24:G24"/>
    <mergeCell ref="F15:G15"/>
    <mergeCell ref="F16:G16"/>
    <mergeCell ref="F17:G17"/>
    <mergeCell ref="F18:G18"/>
    <mergeCell ref="F19:G19"/>
    <mergeCell ref="B11:E11"/>
    <mergeCell ref="F11:J11"/>
    <mergeCell ref="F12:G12"/>
    <mergeCell ref="F13:G13"/>
    <mergeCell ref="F14:G14"/>
    <mergeCell ref="B10:E10"/>
    <mergeCell ref="F10:J10"/>
    <mergeCell ref="A5:C9"/>
    <mergeCell ref="A1:J1"/>
    <mergeCell ref="A2:J2"/>
    <mergeCell ref="A3:C3"/>
    <mergeCell ref="D3:J3"/>
    <mergeCell ref="A4:C4"/>
    <mergeCell ref="D4:F4"/>
    <mergeCell ref="H4:J4"/>
  </mergeCells>
  <phoneticPr fontId="9" type="noConversion"/>
  <pageMargins left="0.75" right="0.75" top="1" bottom="1" header="0.5" footer="0.5"/>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琦锦 郑</cp:lastModifiedBy>
  <dcterms:created xsi:type="dcterms:W3CDTF">2023-02-21T07:39:00Z</dcterms:created>
  <dcterms:modified xsi:type="dcterms:W3CDTF">2025-08-27T08:56:28Z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9312894422714B86A40110C5D701A956_13</vt:lpwstr>
  </property>
  <property fmtid="{D5CDD505-2E9C-101B-9397-08002B2CF9AE}" pid="3" name="KSOProductBuildVer">
    <vt:lpwstr>2052-12.1.0.20784</vt:lpwstr>
  </property>
</Properties>
</file>