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/>
  <mc:AlternateContent xmlns:mc="http://schemas.openxmlformats.org/markup-compatibility/2006">
    <mc:Choice Requires="x15">
      <x15ac:absPath xmlns:x15ac="http://schemas.microsoft.com/office/spreadsheetml/2010/11/ac" url="C:\Users\cmj40\Desktop\项目支出绩效自评表\"/>
    </mc:Choice>
  </mc:AlternateContent>
  <xr:revisionPtr revIDLastSave="0" documentId="13_ncr:1_{5A1EAD62-95AA-4DDE-A44D-ADB91D38EE4F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" i="2" l="1"/>
  <c r="I6" i="2" s="1"/>
  <c r="J6" i="2" s="1"/>
  <c r="I26" i="2" s="1"/>
  <c r="F6" i="2"/>
  <c r="E6" i="2"/>
</calcChain>
</file>

<file path=xl/sharedStrings.xml><?xml version="1.0" encoding="utf-8"?>
<sst xmlns="http://schemas.openxmlformats.org/spreadsheetml/2006/main" count="75" uniqueCount="66">
  <si>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</si>
  <si>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（2024年度）</t>
  </si>
  <si>
    <t>项目名称</t>
  </si>
  <si>
    <t>11010624T000003001117-马草河沿线片区公共空间改造提升项目资金</t>
  </si>
  <si>
    <t>主管部门</t>
  </si>
  <si>
    <t>北京市丰台区人民政府玉泉营街道办事处</t>
  </si>
  <si>
    <t>实施单位</t>
  </si>
  <si>
    <t>项目资金             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</si>
  <si>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</si>
  <si>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</si>
  <si>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</si>
  <si>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</si>
  <si>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</si>
  <si>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</si>
  <si>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</si>
  <si>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其中:当年财政
拨款</t>
  </si>
  <si>
    <t>上年结转资金</t>
  </si>
  <si>
    <t xml:space="preserve"> </t>
  </si>
  <si>
    <t>—</t>
  </si>
  <si>
    <t xml:space="preserve">     其他资金</t>
  </si>
  <si>
    <t>年度总体目标</t>
  </si>
  <si>
    <t>预期目标</t>
  </si>
  <si>
    <t>实际完成情况</t>
  </si>
  <si>
    <t xml:space="preserve">项目总面积71605.7平方米，主要建设内容为结合马草河两岸绿带，串联沿河亲水步道，联通区域重要消费节点，通过补充植物景观、增加休憩健身设施、布置亲水平台，形成连续的、可停留的滨水游憩空间，满足居民公共生活服务和日常生活消费需求，打造全龄友好、功能完善、全域互联的公共空间。
</t>
  </si>
  <si>
    <t xml:space="preserve">通过对马草河沿线片区公共空间改造提升，通过补充植物景观、增加休憩健身设施、布置亲水平台，形成连续的、可停留的滨水游憩空间，满足居民公共生活服务和日常生活消费需求，打造全龄友好、功能完善、全域互联的公共空间。
</t>
  </si>
  <si>
    <t>绩效指标</t>
  </si>
  <si>
    <t>一级指标</t>
  </si>
  <si>
    <t>二级指标</t>
  </si>
  <si>
    <t>三级指标</t>
  </si>
  <si>
    <t>年度指标值(A)</t>
  </si>
  <si>
    <t>实际完成值(B)</t>
  </si>
  <si>
    <t>偏差原因分析及改进措施</t>
  </si>
  <si>
    <t>产出指标</t>
  </si>
  <si>
    <t>数量指标</t>
  </si>
  <si>
    <t>项目总面积</t>
  </si>
  <si>
    <t>≤71605.7平方米</t>
  </si>
  <si>
    <t>71605.7平方米</t>
  </si>
  <si>
    <t>质量指标</t>
  </si>
  <si>
    <t>形成连续的、可停留的滨水游憩空间，满足居民公共生活服务和日常生活消费需求，打造全龄友好、功能完善、全域互联的公共空间。</t>
  </si>
  <si>
    <t>优</t>
  </si>
  <si>
    <t>验收合格率</t>
  </si>
  <si>
    <t>=100%</t>
  </si>
  <si>
    <t>时效指标</t>
  </si>
  <si>
    <t>项目完成时间</t>
  </si>
  <si>
    <t>≤1年</t>
  </si>
  <si>
    <t>1年</t>
  </si>
  <si>
    <t>效果指标</t>
  </si>
  <si>
    <t>经济效益
指标</t>
  </si>
  <si>
    <t>社会效益
指标</t>
  </si>
  <si>
    <t>补充植物景观、增加休憩健身设施、布置亲水平台。</t>
  </si>
  <si>
    <t xml:space="preserve">优 </t>
  </si>
  <si>
    <t>社会效益资料归集不充分</t>
  </si>
  <si>
    <t>生态效益
指标</t>
  </si>
  <si>
    <t>可持续影响指标</t>
  </si>
  <si>
    <t>成本指标</t>
  </si>
  <si>
    <t>经济成本指标</t>
  </si>
  <si>
    <t>成本控制</t>
  </si>
  <si>
    <t>≤2631.134425万元</t>
  </si>
  <si>
    <t>2631.134425万元</t>
  </si>
  <si>
    <t xml:space="preserve">满意度
指标
</t>
  </si>
  <si>
    <t>服务对象满意度指标</t>
  </si>
  <si>
    <t>村（居）民满意度</t>
  </si>
  <si>
    <t>≥95%</t>
  </si>
  <si>
    <t>满意度调查材料不充分</t>
  </si>
  <si>
    <t>总分</t>
  </si>
  <si>
    <t xml:space="preserve">填报注意事项：
1.自评表应覆盖本部门本年度全部项目(包括其他运转类、特定目标类所有项目，项目个数应与部门决算数据保持一致)，涉密项目可不填写自评表；
2.请与年初绩效目标逐条对应，正确填写年初预算数、全年预算数、全年执行数，金额应与部门决算数据保持一致；
3.得分一档最高不能超过该指标分值上限；
4.三级指标应细化量化，每个二级指标下应至少写一条三级指标；
5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；
 6.90（含）-100分为优、80（含）-90分为良、60（含）-80分为中、60分以下为差；
7.请在“偏差原因分析及改进措施”中说明偏离目标、不能完成目标的原因及拟采取的措施；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</si>
</sst>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8" formatCode="0.000000_ "/>
    <numFmt numFmtId="179" formatCode="0.00_ "/>
  </numFmts>
  <fonts count="10">
    <font>
      <sz val="11"/>
      <color theme="1"/>
      <name val="宋体"/>
      <charset val="134"/>
      <scheme val="minor"/>
    </font>
    <font>
      <sz val="16"/>
      <color theme="1"/>
      <name val="仿宋_GB2312"/>
      <charset val="134"/>
    </font>
    <font>
      <sz val="12"/>
      <color rgb="FF000000"/>
      <name val="宋体"/>
      <family val="3"/>
      <charset val="134"/>
    </font>
    <font>
      <sz val="12"/>
      <color rgb="FF000000"/>
      <name val="仿宋_GB2312"/>
      <charset val="134"/>
    </font>
    <font>
      <sz val="12"/>
      <color theme="1"/>
      <name val="仿宋_GB2312"/>
      <charset val="134"/>
    </font>
    <font>
      <b/>
      <sz val="12"/>
      <color rgb="FF000000"/>
      <name val="宋体"/>
      <family val="3"/>
      <charset val="134"/>
    </font>
    <font>
      <sz val="11"/>
      <color rgb="FF000000"/>
      <name val="宋体"/>
      <family val="3"/>
      <charset val="134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5">
    <xf numFmtId="0" fontId="0" fillId="0" borderId="0" xfId="0">
      <alignment vertical="center"/>
    </xf>
    <xf numFmtId="0" fontId="0" fillId="0" borderId="0" xfId="0" applyAlignme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178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9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10" fontId="3" fillId="0" borderId="1" xfId="0" applyNumberFormat="1" applyFont="1" applyBorder="1" applyAlignment="1">
      <alignment horizontal="center" vertical="center"/>
    </xf>
    <xf numFmtId="179" fontId="3" fillId="0" borderId="1" xfId="0" applyNumberFormat="1" applyFont="1" applyBorder="1" applyAlignment="1">
      <alignment horizontal="center" vertical="center" wrapText="1"/>
    </xf>
    <xf numFmtId="179" fontId="5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9" fontId="3" fillId="0" borderId="1" xfId="0" quotePrefix="1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9" fontId="3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textRotation="255"/>
    </xf>
    <xf numFmtId="0" fontId="3" fillId="0" borderId="3" xfId="0" applyFont="1" applyBorder="1" applyAlignment="1">
      <alignment horizontal="center" vertical="center" textRotation="255"/>
    </xf>
    <xf numFmtId="0" fontId="3" fillId="0" borderId="4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7"/>
  <sheetViews>
    <sheetView tabSelected="1" zoomScale="70" zoomScaleNormal="70" workbookViewId="0">
      <pane xSplit="3" topLeftCell="D1" activePane="topRight" state="frozen"/>
      <selection pane="topRight" activeCell="D5" sqref="A5:XFD5"/>
    </sheetView>
  </sheetViews>
  <sheetFormatPr defaultColWidth="9.77734375" defaultRowHeight="14.4"/>
  <cols>
    <col min="1" max="1" width="5.88671875" style="1" customWidth="1"/>
    <col min="2" max="2" width="10.21875" style="1" customWidth="1"/>
    <col min="3" max="3" width="13.33203125" style="1" customWidth="1"/>
    <col min="4" max="4" width="34" style="1" customWidth="1"/>
    <col min="5" max="5" width="21.21875" style="1" customWidth="1"/>
    <col min="6" max="6" width="14.5546875" style="1" customWidth="1"/>
    <col min="7" max="7" width="15.33203125" style="1" customWidth="1"/>
    <col min="8" max="8" width="11.77734375" style="1" customWidth="1"/>
    <col min="9" max="9" width="11.5546875" style="1" customWidth="1"/>
    <col min="10" max="10" width="22.6640625" style="1" customWidth="1"/>
    <col min="11" max="11" width="10.5546875" style="1"/>
    <col min="12" max="16384" width="9.77734375" style="1"/>
  </cols>
  <sheetData>
    <row r="1" spans="1:10" ht="34.200000000000003" customHeight="1">
      <c r="A1" s="16" t="s">
        <v>0</v>
      </c>
      <c r="B1" s="16"/>
      <c r="C1" s="16"/>
      <c r="D1" s="16"/>
      <c r="E1" s="16"/>
      <c r="F1" s="16"/>
      <c r="G1" s="16"/>
      <c r="H1" s="16"/>
      <c r="I1" s="16"/>
      <c r="J1" s="16"/>
    </row>
    <row r="2" spans="1:10" ht="18.75" customHeight="1">
      <c r="A2" s="17" t="s">
        <v>1</v>
      </c>
      <c r="B2" s="17"/>
      <c r="C2" s="17"/>
      <c r="D2" s="17"/>
      <c r="E2" s="17"/>
      <c r="F2" s="17"/>
      <c r="G2" s="17"/>
      <c r="H2" s="17"/>
      <c r="I2" s="17"/>
      <c r="J2" s="17"/>
    </row>
    <row r="3" spans="1:10" ht="20.100000000000001" customHeight="1">
      <c r="A3" s="18" t="s">
        <v>2</v>
      </c>
      <c r="B3" s="18"/>
      <c r="C3" s="18"/>
      <c r="D3" s="18" t="s">
        <v>3</v>
      </c>
      <c r="E3" s="18"/>
      <c r="F3" s="18"/>
      <c r="G3" s="18"/>
      <c r="H3" s="18"/>
      <c r="I3" s="18"/>
      <c r="J3" s="18"/>
    </row>
    <row r="4" spans="1:10" ht="20.100000000000001" customHeight="1">
      <c r="A4" s="18" t="s">
        <v>4</v>
      </c>
      <c r="B4" s="18"/>
      <c r="C4" s="18"/>
      <c r="D4" s="18" t="s">
        <v>5</v>
      </c>
      <c r="E4" s="18"/>
      <c r="F4" s="18"/>
      <c r="G4" s="2" t="s">
        <v>6</v>
      </c>
      <c r="H4" s="18" t="s">
        <v>5</v>
      </c>
      <c r="I4" s="18"/>
      <c r="J4" s="18"/>
    </row>
    <row r="5" spans="1:10" ht="28.5" customHeight="1">
      <c r="A5" s="19" t="s">
        <v>7</v>
      </c>
      <c r="B5" s="19"/>
      <c r="C5" s="19"/>
      <c r="D5" s="2"/>
      <c r="E5" s="3" t="s">
        <v>8</v>
      </c>
      <c r="F5" s="3" t="s">
        <v>9</v>
      </c>
      <c r="G5" s="3" t="s">
        <v>10</v>
      </c>
      <c r="H5" s="3" t="s">
        <v>11</v>
      </c>
      <c r="I5" s="3" t="s">
        <v>12</v>
      </c>
      <c r="J5" s="2" t="s">
        <v>13</v>
      </c>
    </row>
    <row r="6" spans="1:10" ht="20.100000000000001" customHeight="1">
      <c r="A6" s="19"/>
      <c r="B6" s="19"/>
      <c r="C6" s="19"/>
      <c r="D6" s="4" t="s">
        <v>14</v>
      </c>
      <c r="E6" s="5">
        <f t="shared" ref="E6:G6" si="0">SUM(E7:E9)</f>
        <v>2631.1344250000002</v>
      </c>
      <c r="F6" s="5">
        <f t="shared" si="0"/>
        <v>2631.1344250000002</v>
      </c>
      <c r="G6" s="5">
        <f t="shared" si="0"/>
        <v>2631.1344250000002</v>
      </c>
      <c r="H6" s="2">
        <v>10</v>
      </c>
      <c r="I6" s="11">
        <f>G6/F6</f>
        <v>1</v>
      </c>
      <c r="J6" s="12">
        <f>I6*H6</f>
        <v>10</v>
      </c>
    </row>
    <row r="7" spans="1:10" ht="31.2">
      <c r="A7" s="19"/>
      <c r="B7" s="19"/>
      <c r="C7" s="19"/>
      <c r="D7" s="6" t="s">
        <v>15</v>
      </c>
      <c r="E7" s="5">
        <v>2631.1344250000002</v>
      </c>
      <c r="F7" s="5">
        <v>2631.1344250000002</v>
      </c>
      <c r="G7" s="5">
        <v>2631.1344250000002</v>
      </c>
      <c r="H7" s="2"/>
      <c r="I7" s="11"/>
      <c r="J7" s="3"/>
    </row>
    <row r="8" spans="1:10" ht="25.2" customHeight="1">
      <c r="A8" s="19"/>
      <c r="B8" s="19"/>
      <c r="C8" s="19"/>
      <c r="D8" s="2" t="s">
        <v>16</v>
      </c>
      <c r="E8" s="5" t="s">
        <v>17</v>
      </c>
      <c r="F8" s="5" t="s">
        <v>17</v>
      </c>
      <c r="G8" s="5" t="s">
        <v>17</v>
      </c>
      <c r="H8" s="2" t="s">
        <v>18</v>
      </c>
      <c r="I8" s="2"/>
      <c r="J8" s="3"/>
    </row>
    <row r="9" spans="1:10" ht="19.2" customHeight="1">
      <c r="A9" s="19"/>
      <c r="B9" s="19"/>
      <c r="C9" s="19"/>
      <c r="D9" s="7" t="s">
        <v>19</v>
      </c>
      <c r="E9" s="2"/>
      <c r="F9" s="2"/>
      <c r="G9" s="2"/>
      <c r="H9" s="2" t="s">
        <v>18</v>
      </c>
      <c r="I9" s="2"/>
      <c r="J9" s="3" t="s">
        <v>18</v>
      </c>
    </row>
    <row r="10" spans="1:10" ht="26.1" customHeight="1">
      <c r="A10" s="25" t="s">
        <v>20</v>
      </c>
      <c r="B10" s="19" t="s">
        <v>21</v>
      </c>
      <c r="C10" s="19"/>
      <c r="D10" s="19"/>
      <c r="E10" s="19"/>
      <c r="F10" s="19" t="s">
        <v>22</v>
      </c>
      <c r="G10" s="19"/>
      <c r="H10" s="19"/>
      <c r="I10" s="19"/>
      <c r="J10" s="19"/>
    </row>
    <row r="11" spans="1:10" ht="75" customHeight="1">
      <c r="A11" s="25"/>
      <c r="B11" s="19" t="s">
        <v>23</v>
      </c>
      <c r="C11" s="19"/>
      <c r="D11" s="19"/>
      <c r="E11" s="19"/>
      <c r="F11" s="20" t="s">
        <v>24</v>
      </c>
      <c r="G11" s="20"/>
      <c r="H11" s="20"/>
      <c r="I11" s="20"/>
      <c r="J11" s="20"/>
    </row>
    <row r="12" spans="1:10" ht="28.5" customHeight="1">
      <c r="A12" s="26" t="s">
        <v>25</v>
      </c>
      <c r="B12" s="3" t="s">
        <v>26</v>
      </c>
      <c r="C12" s="2" t="s">
        <v>27</v>
      </c>
      <c r="D12" s="2" t="s">
        <v>28</v>
      </c>
      <c r="E12" s="2" t="s">
        <v>29</v>
      </c>
      <c r="F12" s="19" t="s">
        <v>30</v>
      </c>
      <c r="G12" s="19"/>
      <c r="H12" s="3" t="s">
        <v>11</v>
      </c>
      <c r="I12" s="3" t="s">
        <v>13</v>
      </c>
      <c r="J12" s="3" t="s">
        <v>31</v>
      </c>
    </row>
    <row r="13" spans="1:10" ht="28.95" customHeight="1">
      <c r="A13" s="27"/>
      <c r="B13" s="29" t="s">
        <v>32</v>
      </c>
      <c r="C13" s="33" t="s">
        <v>33</v>
      </c>
      <c r="D13" s="6" t="s">
        <v>34</v>
      </c>
      <c r="E13" s="3" t="s">
        <v>35</v>
      </c>
      <c r="F13" s="18" t="s">
        <v>36</v>
      </c>
      <c r="G13" s="18"/>
      <c r="H13" s="3">
        <v>10</v>
      </c>
      <c r="I13" s="12">
        <v>10</v>
      </c>
      <c r="J13" s="3"/>
    </row>
    <row r="14" spans="1:10" ht="28.95" customHeight="1">
      <c r="A14" s="27"/>
      <c r="B14" s="30"/>
      <c r="C14" s="34"/>
      <c r="D14" s="6"/>
      <c r="E14" s="3"/>
      <c r="F14" s="18"/>
      <c r="G14" s="18"/>
      <c r="H14" s="3"/>
      <c r="I14" s="12"/>
      <c r="J14" s="3"/>
    </row>
    <row r="15" spans="1:10" ht="51" customHeight="1">
      <c r="A15" s="27"/>
      <c r="B15" s="30"/>
      <c r="C15" s="33" t="s">
        <v>37</v>
      </c>
      <c r="D15" s="6" t="s">
        <v>38</v>
      </c>
      <c r="E15" s="8" t="s">
        <v>39</v>
      </c>
      <c r="F15" s="21" t="s">
        <v>39</v>
      </c>
      <c r="G15" s="21"/>
      <c r="H15" s="3">
        <v>10</v>
      </c>
      <c r="I15" s="12">
        <v>10</v>
      </c>
      <c r="J15" s="2"/>
    </row>
    <row r="16" spans="1:10" ht="24" customHeight="1">
      <c r="A16" s="27"/>
      <c r="B16" s="30"/>
      <c r="C16" s="34"/>
      <c r="D16" s="6" t="s">
        <v>40</v>
      </c>
      <c r="E16" s="15" t="s">
        <v>41</v>
      </c>
      <c r="F16" s="21">
        <v>1</v>
      </c>
      <c r="G16" s="18"/>
      <c r="H16" s="3">
        <v>10</v>
      </c>
      <c r="I16" s="12">
        <v>10</v>
      </c>
      <c r="J16" s="2"/>
    </row>
    <row r="17" spans="1:10" ht="24" customHeight="1">
      <c r="A17" s="27"/>
      <c r="B17" s="30"/>
      <c r="C17" s="33" t="s">
        <v>42</v>
      </c>
      <c r="D17" s="6" t="s">
        <v>43</v>
      </c>
      <c r="E17" s="2" t="s">
        <v>44</v>
      </c>
      <c r="F17" s="18" t="s">
        <v>45</v>
      </c>
      <c r="G17" s="18"/>
      <c r="H17" s="3">
        <v>10</v>
      </c>
      <c r="I17" s="12">
        <v>10</v>
      </c>
      <c r="J17" s="2"/>
    </row>
    <row r="18" spans="1:10" ht="24" customHeight="1">
      <c r="A18" s="27"/>
      <c r="B18" s="31"/>
      <c r="C18" s="34"/>
      <c r="D18" s="6"/>
      <c r="E18" s="2"/>
      <c r="F18" s="18"/>
      <c r="G18" s="18"/>
      <c r="H18" s="3"/>
      <c r="I18" s="3"/>
      <c r="J18" s="2"/>
    </row>
    <row r="19" spans="1:10" ht="28.5" customHeight="1">
      <c r="A19" s="27"/>
      <c r="B19" s="32" t="s">
        <v>46</v>
      </c>
      <c r="C19" s="9" t="s">
        <v>47</v>
      </c>
      <c r="D19" s="6"/>
      <c r="E19" s="2"/>
      <c r="F19" s="18"/>
      <c r="G19" s="18"/>
      <c r="H19" s="3"/>
      <c r="I19" s="3"/>
      <c r="J19" s="2"/>
    </row>
    <row r="20" spans="1:10" ht="31.2">
      <c r="A20" s="27"/>
      <c r="B20" s="32"/>
      <c r="C20" s="9" t="s">
        <v>48</v>
      </c>
      <c r="D20" s="6" t="s">
        <v>49</v>
      </c>
      <c r="E20" s="3" t="s">
        <v>50</v>
      </c>
      <c r="F20" s="19" t="s">
        <v>39</v>
      </c>
      <c r="G20" s="19"/>
      <c r="H20" s="3">
        <v>20</v>
      </c>
      <c r="I20" s="3">
        <v>18</v>
      </c>
      <c r="J20" s="3" t="s">
        <v>51</v>
      </c>
    </row>
    <row r="21" spans="1:10" ht="31.2">
      <c r="A21" s="27"/>
      <c r="B21" s="32"/>
      <c r="C21" s="9" t="s">
        <v>52</v>
      </c>
      <c r="D21" s="6"/>
      <c r="E21" s="2"/>
      <c r="F21" s="18"/>
      <c r="G21" s="18"/>
      <c r="H21" s="3"/>
      <c r="I21" s="3"/>
      <c r="J21" s="2"/>
    </row>
    <row r="22" spans="1:10" ht="31.2">
      <c r="A22" s="27"/>
      <c r="B22" s="32"/>
      <c r="C22" s="9" t="s">
        <v>53</v>
      </c>
      <c r="D22" s="6"/>
      <c r="E22" s="3"/>
      <c r="F22" s="18"/>
      <c r="G22" s="18"/>
      <c r="H22" s="3"/>
      <c r="I22" s="3"/>
      <c r="J22" s="2"/>
    </row>
    <row r="23" spans="1:10" ht="24" customHeight="1">
      <c r="A23" s="27"/>
      <c r="B23" s="33" t="s">
        <v>54</v>
      </c>
      <c r="C23" s="33" t="s">
        <v>55</v>
      </c>
      <c r="D23" s="6" t="s">
        <v>56</v>
      </c>
      <c r="E23" s="2" t="s">
        <v>57</v>
      </c>
      <c r="F23" s="18" t="s">
        <v>58</v>
      </c>
      <c r="G23" s="18"/>
      <c r="H23" s="3">
        <v>20</v>
      </c>
      <c r="I23" s="3">
        <v>20</v>
      </c>
      <c r="J23" s="2"/>
    </row>
    <row r="24" spans="1:10" ht="24" customHeight="1">
      <c r="A24" s="27"/>
      <c r="B24" s="34"/>
      <c r="C24" s="34"/>
      <c r="D24" s="6"/>
      <c r="E24" s="2"/>
      <c r="F24" s="18"/>
      <c r="G24" s="18"/>
      <c r="H24" s="3"/>
      <c r="I24" s="3"/>
      <c r="J24" s="2"/>
    </row>
    <row r="25" spans="1:10" ht="46.8">
      <c r="A25" s="28"/>
      <c r="B25" s="9" t="s">
        <v>59</v>
      </c>
      <c r="C25" s="9" t="s">
        <v>60</v>
      </c>
      <c r="D25" s="6" t="s">
        <v>61</v>
      </c>
      <c r="E25" s="2" t="s">
        <v>62</v>
      </c>
      <c r="F25" s="21">
        <v>0.95</v>
      </c>
      <c r="G25" s="18"/>
      <c r="H25" s="3">
        <v>10</v>
      </c>
      <c r="I25" s="3">
        <v>9</v>
      </c>
      <c r="J25" s="3" t="s">
        <v>63</v>
      </c>
    </row>
    <row r="26" spans="1:10" ht="28.95" customHeight="1">
      <c r="A26" s="22" t="s">
        <v>64</v>
      </c>
      <c r="B26" s="22"/>
      <c r="C26" s="22"/>
      <c r="D26" s="22"/>
      <c r="E26" s="22"/>
      <c r="F26" s="22"/>
      <c r="G26" s="22"/>
      <c r="H26" s="10">
        <v>100</v>
      </c>
      <c r="I26" s="13">
        <f>SUM(I13:I25)+J6</f>
        <v>97</v>
      </c>
      <c r="J26" s="14"/>
    </row>
    <row r="27" spans="1:10" ht="153.6" customHeight="1">
      <c r="A27" s="23" t="s">
        <v>65</v>
      </c>
      <c r="B27" s="24"/>
      <c r="C27" s="24"/>
      <c r="D27" s="24"/>
      <c r="E27" s="24"/>
      <c r="F27" s="24"/>
      <c r="G27" s="24"/>
      <c r="H27" s="24"/>
      <c r="I27" s="24"/>
      <c r="J27" s="24"/>
    </row>
  </sheetData>
  <mergeCells count="37">
    <mergeCell ref="F25:G25"/>
    <mergeCell ref="A26:G26"/>
    <mergeCell ref="A27:J27"/>
    <mergeCell ref="A10:A11"/>
    <mergeCell ref="A12:A25"/>
    <mergeCell ref="B13:B18"/>
    <mergeCell ref="B19:B22"/>
    <mergeCell ref="B23:B24"/>
    <mergeCell ref="C13:C14"/>
    <mergeCell ref="C15:C16"/>
    <mergeCell ref="C17:C18"/>
    <mergeCell ref="C23:C24"/>
    <mergeCell ref="F20:G20"/>
    <mergeCell ref="F21:G21"/>
    <mergeCell ref="F22:G22"/>
    <mergeCell ref="F23:G23"/>
    <mergeCell ref="F24:G24"/>
    <mergeCell ref="F15:G15"/>
    <mergeCell ref="F16:G16"/>
    <mergeCell ref="F17:G17"/>
    <mergeCell ref="F18:G18"/>
    <mergeCell ref="F19:G19"/>
    <mergeCell ref="B11:E11"/>
    <mergeCell ref="F11:J11"/>
    <mergeCell ref="F12:G12"/>
    <mergeCell ref="F13:G13"/>
    <mergeCell ref="F14:G14"/>
    <mergeCell ref="B10:E10"/>
    <mergeCell ref="F10:J10"/>
    <mergeCell ref="A5:C9"/>
    <mergeCell ref="A1:J1"/>
    <mergeCell ref="A2:J2"/>
    <mergeCell ref="A3:C3"/>
    <mergeCell ref="D3:J3"/>
    <mergeCell ref="A4:C4"/>
    <mergeCell ref="D4:F4"/>
    <mergeCell ref="H4:J4"/>
  </mergeCells>
  <phoneticPr fontId="9" type="noConversion"/>
  <pageMargins left="0.75" right="0.75" top="1" bottom="1" header="0.5" footer="0.5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琦锦 郑</cp:lastModifiedBy>
  <dcterms:created xsi:type="dcterms:W3CDTF">2023-02-21T07:39:00Z</dcterms:created>
  <dcterms:modified xsi:type="dcterms:W3CDTF">2025-08-27T08:56:39Z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18ADAB02D7EC4D11885CDA45E549B983_13</vt:lpwstr>
  </property>
  <property fmtid="{D5CDD505-2E9C-101B-9397-08002B2CF9AE}" pid="3" name="KSOProductBuildVer">
    <vt:lpwstr>2052-12.1.0.20784</vt:lpwstr>
  </property>
</Properties>
</file>