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806EE2CE-80FB-4B96-B1D8-05B0D0DC190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26" i="2" s="1"/>
  <c r="G6" i="2"/>
  <c r="F6" i="2"/>
  <c r="E6" i="2"/>
</calcChain>
</file>

<file path=xl/sharedStrings.xml><?xml version="1.0" encoding="utf-8"?>
<sst xmlns="http://schemas.openxmlformats.org/spreadsheetml/2006/main" count="76" uniqueCount="63">
  <si>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</si>
  <si>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</si>
  <si>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</si>
  <si>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11010624T000002483652-2024年高校毕业生支农工资及五险一金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</si>
  <si>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</si>
  <si>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</si>
  <si>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</si>
  <si>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</si>
  <si>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</si>
  <si>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</si>
  <si>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</si>
  <si>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</si>
  <si>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</si>
  <si>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</si>
  <si>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</si>
  <si>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</si>
  <si>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</si>
  <si>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</si>
  <si>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</si>
  <si>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</si>
  <si>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</si>
  <si>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</si>
  <si>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2023年1-12月按标准及时兑现支农人员（乡村振兴协理员）的工资福利，保障支农人员个人利益，为支农人员提供稳定的生活保障，提高支农人员工作积极性，确保各项支农工作顺利开展。
</t>
  </si>
  <si>
    <t>通过项目实施，提高支农人员工作积极性，确保各项支农工作顺利开展。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</si>
  <si>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</si>
  <si>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</si>
  <si>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</si>
  <si>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</si>
  <si>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</si>
  <si>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</si>
  <si>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</si>
  <si>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</si>
  <si>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</si>
  <si>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指标1：支农工作人员9人</t>
  </si>
  <si>
    <t>9人</t>
  </si>
  <si>
    <t>指标2：</t>
  </si>
  <si>
    <t>质量指标</t>
  </si>
  <si>
    <t>指标1：足额发放工资和缴纳五险一金</t>
  </si>
  <si>
    <t>优良中差</t>
  </si>
  <si>
    <t>优</t>
  </si>
  <si>
    <t>指标量化不足，支撑材料归集不充分</t>
  </si>
  <si>
    <t>时效指标</t>
  </si>
  <si>
    <t>指标1：2024年内支付</t>
  </si>
  <si>
    <t>≤1年</t>
  </si>
  <si>
    <t>效果指标</t>
  </si>
  <si>
    <t>经济效益
指标</t>
  </si>
  <si>
    <t>指标1：</t>
  </si>
  <si>
    <t>社会效益
指标</t>
  </si>
  <si>
    <t>指标1：支农人员生活保障水平得到提升，支农人员工作积极性得到提升</t>
  </si>
  <si>
    <t>支撑材料归集不充分</t>
  </si>
  <si>
    <t>生态效益
指标</t>
  </si>
  <si>
    <t>可持续影响指标</t>
  </si>
  <si>
    <t>成本指标</t>
  </si>
  <si>
    <t>经济成本指标</t>
  </si>
  <si>
    <t>指标1：成本控制</t>
  </si>
  <si>
    <t>≤168.658472元</t>
  </si>
  <si>
    <t>165.869449万元</t>
  </si>
  <si>
    <t xml:space="preserve">满意度
指标
</t>
  </si>
  <si>
    <t>服务对象满意度指标</t>
  </si>
  <si>
    <t>满意度</t>
  </si>
  <si>
    <t>暂未开展满意度调查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</si>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</sst>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0.000000_ "/>
    <numFmt numFmtId="179" formatCode="0.0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57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ht="18.75" customHeight="1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20.100000000000001" customHeight="1">
      <c r="A3" s="17" t="s">
        <v>2</v>
      </c>
      <c r="B3" s="17"/>
      <c r="C3" s="17"/>
      <c r="D3" s="17" t="s">
        <v>3</v>
      </c>
      <c r="E3" s="17"/>
      <c r="F3" s="17"/>
      <c r="G3" s="17"/>
      <c r="H3" s="17"/>
      <c r="I3" s="17"/>
      <c r="J3" s="17"/>
    </row>
    <row r="4" spans="1:10" ht="20.100000000000001" customHeight="1">
      <c r="A4" s="17" t="s">
        <v>4</v>
      </c>
      <c r="B4" s="17"/>
      <c r="C4" s="17"/>
      <c r="D4" s="17" t="s">
        <v>5</v>
      </c>
      <c r="E4" s="17"/>
      <c r="F4" s="17"/>
      <c r="G4" s="2" t="s">
        <v>6</v>
      </c>
      <c r="H4" s="17" t="s">
        <v>5</v>
      </c>
      <c r="I4" s="17"/>
      <c r="J4" s="17"/>
    </row>
    <row r="5" spans="1:10" ht="28.5" customHeight="1">
      <c r="A5" s="18" t="s">
        <v>7</v>
      </c>
      <c r="B5" s="18"/>
      <c r="C5" s="18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18"/>
      <c r="B6" s="18"/>
      <c r="C6" s="18"/>
      <c r="D6" s="4" t="s">
        <v>14</v>
      </c>
      <c r="E6" s="5">
        <f>SUM(E7:E8)</f>
        <v>168.65847199999999</v>
      </c>
      <c r="F6" s="5">
        <f t="shared" ref="F6:G6" si="0">SUM(F7:F8)</f>
        <v>168.65847199999999</v>
      </c>
      <c r="G6" s="5">
        <f t="shared" si="0"/>
        <v>165.869449</v>
      </c>
      <c r="H6" s="2">
        <v>10</v>
      </c>
      <c r="I6" s="11">
        <f>G6/F6</f>
        <v>0.98346348708768105</v>
      </c>
      <c r="J6" s="12">
        <f>I6*H6</f>
        <v>9.8346348708768101</v>
      </c>
    </row>
    <row r="7" spans="1:10" ht="31.2">
      <c r="A7" s="18"/>
      <c r="B7" s="18"/>
      <c r="C7" s="18"/>
      <c r="D7" s="6" t="s">
        <v>15</v>
      </c>
      <c r="E7" s="5">
        <v>168.65847199999999</v>
      </c>
      <c r="F7" s="5">
        <v>168.65847199999999</v>
      </c>
      <c r="G7" s="5">
        <v>165.869449</v>
      </c>
      <c r="H7" s="2"/>
      <c r="I7" s="11"/>
      <c r="J7" s="3"/>
    </row>
    <row r="8" spans="1:10" ht="25.2" customHeight="1">
      <c r="A8" s="18"/>
      <c r="B8" s="18"/>
      <c r="C8" s="18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18"/>
      <c r="B9" s="18"/>
      <c r="C9" s="18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5" t="s">
        <v>19</v>
      </c>
      <c r="B10" s="18" t="s">
        <v>20</v>
      </c>
      <c r="C10" s="18"/>
      <c r="D10" s="18"/>
      <c r="E10" s="18"/>
      <c r="F10" s="18" t="s">
        <v>21</v>
      </c>
      <c r="G10" s="18"/>
      <c r="H10" s="18"/>
      <c r="I10" s="18"/>
      <c r="J10" s="18"/>
    </row>
    <row r="11" spans="1:10" ht="75" customHeight="1">
      <c r="A11" s="25"/>
      <c r="B11" s="18" t="s">
        <v>22</v>
      </c>
      <c r="C11" s="18"/>
      <c r="D11" s="18"/>
      <c r="E11" s="18"/>
      <c r="F11" s="19" t="s">
        <v>23</v>
      </c>
      <c r="G11" s="19"/>
      <c r="H11" s="19"/>
      <c r="I11" s="19"/>
      <c r="J11" s="19"/>
    </row>
    <row r="12" spans="1:10" ht="28.5" customHeight="1">
      <c r="A12" s="26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18" t="s">
        <v>29</v>
      </c>
      <c r="G12" s="18"/>
      <c r="H12" s="3" t="s">
        <v>11</v>
      </c>
      <c r="I12" s="3" t="s">
        <v>13</v>
      </c>
      <c r="J12" s="3" t="s">
        <v>30</v>
      </c>
    </row>
    <row r="13" spans="1:10" ht="28.95" customHeight="1">
      <c r="A13" s="27"/>
      <c r="B13" s="29" t="s">
        <v>31</v>
      </c>
      <c r="C13" s="33" t="s">
        <v>32</v>
      </c>
      <c r="D13" s="6" t="s">
        <v>33</v>
      </c>
      <c r="E13" s="3" t="s">
        <v>34</v>
      </c>
      <c r="F13" s="17" t="s">
        <v>34</v>
      </c>
      <c r="G13" s="17"/>
      <c r="H13" s="3">
        <v>15</v>
      </c>
      <c r="I13" s="3">
        <v>15</v>
      </c>
      <c r="J13" s="3"/>
    </row>
    <row r="14" spans="1:10" ht="28.95" customHeight="1">
      <c r="A14" s="27"/>
      <c r="B14" s="30"/>
      <c r="C14" s="34"/>
      <c r="D14" s="6" t="s">
        <v>35</v>
      </c>
      <c r="E14" s="3"/>
      <c r="F14" s="17"/>
      <c r="G14" s="17"/>
      <c r="H14" s="3"/>
      <c r="I14" s="3"/>
      <c r="J14" s="3"/>
    </row>
    <row r="15" spans="1:10" ht="46.95" customHeight="1">
      <c r="A15" s="27"/>
      <c r="B15" s="30"/>
      <c r="C15" s="33" t="s">
        <v>36</v>
      </c>
      <c r="D15" s="6" t="s">
        <v>37</v>
      </c>
      <c r="E15" s="8" t="s">
        <v>38</v>
      </c>
      <c r="F15" s="20" t="s">
        <v>39</v>
      </c>
      <c r="G15" s="20"/>
      <c r="H15" s="3">
        <v>15</v>
      </c>
      <c r="I15" s="3">
        <v>14</v>
      </c>
      <c r="J15" s="3" t="s">
        <v>40</v>
      </c>
    </row>
    <row r="16" spans="1:10" ht="40.049999999999997" customHeight="1">
      <c r="A16" s="27"/>
      <c r="B16" s="30"/>
      <c r="C16" s="34"/>
      <c r="D16" s="6" t="s">
        <v>35</v>
      </c>
      <c r="E16" s="8"/>
      <c r="F16" s="17"/>
      <c r="G16" s="17"/>
      <c r="H16" s="3"/>
      <c r="I16" s="3"/>
      <c r="J16" s="2"/>
    </row>
    <row r="17" spans="1:10" ht="24" customHeight="1">
      <c r="A17" s="27"/>
      <c r="B17" s="30"/>
      <c r="C17" s="33" t="s">
        <v>41</v>
      </c>
      <c r="D17" s="6" t="s">
        <v>42</v>
      </c>
      <c r="E17" s="2" t="s">
        <v>43</v>
      </c>
      <c r="F17" s="21">
        <v>45627</v>
      </c>
      <c r="G17" s="17"/>
      <c r="H17" s="3">
        <v>10</v>
      </c>
      <c r="I17" s="3">
        <v>10</v>
      </c>
      <c r="J17" s="2"/>
    </row>
    <row r="18" spans="1:10" ht="24" customHeight="1">
      <c r="A18" s="27"/>
      <c r="B18" s="31"/>
      <c r="C18" s="34"/>
      <c r="D18" s="6" t="s">
        <v>35</v>
      </c>
      <c r="E18" s="2"/>
      <c r="F18" s="17"/>
      <c r="G18" s="17"/>
      <c r="H18" s="3"/>
      <c r="I18" s="3"/>
      <c r="J18" s="2"/>
    </row>
    <row r="19" spans="1:10" ht="28.5" customHeight="1">
      <c r="A19" s="27"/>
      <c r="B19" s="32" t="s">
        <v>44</v>
      </c>
      <c r="C19" s="9" t="s">
        <v>45</v>
      </c>
      <c r="D19" s="6" t="s">
        <v>46</v>
      </c>
      <c r="E19" s="2"/>
      <c r="F19" s="17"/>
      <c r="G19" s="17"/>
      <c r="H19" s="3"/>
      <c r="I19" s="3"/>
      <c r="J19" s="2"/>
    </row>
    <row r="20" spans="1:10" ht="46.8">
      <c r="A20" s="27"/>
      <c r="B20" s="32"/>
      <c r="C20" s="9" t="s">
        <v>47</v>
      </c>
      <c r="D20" s="6" t="s">
        <v>48</v>
      </c>
      <c r="E20" s="3" t="s">
        <v>38</v>
      </c>
      <c r="F20" s="20" t="s">
        <v>39</v>
      </c>
      <c r="G20" s="20"/>
      <c r="H20" s="3">
        <v>20</v>
      </c>
      <c r="I20" s="3">
        <v>19</v>
      </c>
      <c r="J20" s="3" t="s">
        <v>49</v>
      </c>
    </row>
    <row r="21" spans="1:10" ht="31.2">
      <c r="A21" s="27"/>
      <c r="B21" s="32"/>
      <c r="C21" s="9" t="s">
        <v>50</v>
      </c>
      <c r="D21" s="6" t="s">
        <v>46</v>
      </c>
      <c r="E21" s="2"/>
      <c r="F21" s="17"/>
      <c r="G21" s="17"/>
      <c r="H21" s="3"/>
      <c r="I21" s="3"/>
      <c r="J21" s="2"/>
    </row>
    <row r="22" spans="1:10" ht="31.2">
      <c r="A22" s="27"/>
      <c r="B22" s="32"/>
      <c r="C22" s="9" t="s">
        <v>51</v>
      </c>
      <c r="D22" s="6" t="s">
        <v>46</v>
      </c>
      <c r="E22" s="3"/>
      <c r="F22" s="17"/>
      <c r="G22" s="17"/>
      <c r="H22" s="3"/>
      <c r="I22" s="3"/>
      <c r="J22" s="2"/>
    </row>
    <row r="23" spans="1:10" ht="24" customHeight="1">
      <c r="A23" s="27"/>
      <c r="B23" s="33" t="s">
        <v>52</v>
      </c>
      <c r="C23" s="33" t="s">
        <v>53</v>
      </c>
      <c r="D23" s="6" t="s">
        <v>54</v>
      </c>
      <c r="E23" s="2" t="s">
        <v>55</v>
      </c>
      <c r="F23" s="17" t="s">
        <v>56</v>
      </c>
      <c r="G23" s="17"/>
      <c r="H23" s="3">
        <v>20</v>
      </c>
      <c r="I23" s="3">
        <v>20</v>
      </c>
      <c r="J23" s="2"/>
    </row>
    <row r="24" spans="1:10" ht="24" customHeight="1">
      <c r="A24" s="27"/>
      <c r="B24" s="34"/>
      <c r="C24" s="34"/>
      <c r="D24" s="6" t="s">
        <v>35</v>
      </c>
      <c r="E24" s="2"/>
      <c r="F24" s="17"/>
      <c r="G24" s="17"/>
      <c r="H24" s="3"/>
      <c r="I24" s="3"/>
      <c r="J24" s="2"/>
    </row>
    <row r="25" spans="1:10" ht="46.8">
      <c r="A25" s="28"/>
      <c r="B25" s="9" t="s">
        <v>57</v>
      </c>
      <c r="C25" s="9" t="s">
        <v>58</v>
      </c>
      <c r="D25" s="6" t="s">
        <v>59</v>
      </c>
      <c r="E25" s="8">
        <v>1</v>
      </c>
      <c r="F25" s="20">
        <v>1</v>
      </c>
      <c r="G25" s="17"/>
      <c r="H25" s="3">
        <v>10</v>
      </c>
      <c r="I25" s="3">
        <v>8</v>
      </c>
      <c r="J25" s="3" t="s">
        <v>60</v>
      </c>
    </row>
    <row r="26" spans="1:10" ht="28.95" customHeight="1">
      <c r="A26" s="22" t="s">
        <v>61</v>
      </c>
      <c r="B26" s="22"/>
      <c r="C26" s="22"/>
      <c r="D26" s="22"/>
      <c r="E26" s="22"/>
      <c r="F26" s="22"/>
      <c r="G26" s="22"/>
      <c r="H26" s="10">
        <v>100</v>
      </c>
      <c r="I26" s="13">
        <f>SUM(I13:I25)+J6</f>
        <v>95.834634870876812</v>
      </c>
      <c r="J26" s="14"/>
    </row>
    <row r="27" spans="1:10" ht="153.6" customHeight="1">
      <c r="A27" s="23" t="s">
        <v>62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B545DF78580A46429EB08EC13C2BAD29_13</vt:lpwstr>
  </property>
  <property fmtid="{D5CDD505-2E9C-101B-9397-08002B2CF9AE}" pid="3" name="KSOProductBuildVer">
    <vt:lpwstr>2052-12.1.0.20784</vt:lpwstr>
  </property>
</Properties>
</file>