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4C74CC42-441A-44CA-8B6E-A228BB057CB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G6" i="2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<sst xmlns="http://schemas.openxmlformats.org/spreadsheetml/2006/main" count="76" uniqueCount="64">
  <si>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</si>
  <si>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</si>
  <si>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</si>
  <si>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11010625T000003236900-追加拨付电动三四轮车回收处置奖励资金项目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</si>
  <si>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</si>
  <si>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</si>
  <si>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</si>
  <si>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</si>
  <si>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</si>
  <si>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</si>
  <si>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</si>
  <si>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</si>
  <si>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</si>
  <si>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</si>
  <si>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</si>
  <si>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</si>
  <si>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</si>
  <si>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</si>
  <si>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</si>
  <si>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</si>
  <si>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</si>
  <si>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</si>
  <si>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根据丰台区违规电动三四轮车综合治理工作专班办公室下发的《丰台区个人电动三四轮车回收处置奖励方案》文件相关要求，对2023年8月31日至11月30日期间申请违规电动三四轮车回收的个人，根据回收的车辆类型及回收时间进行现金奖励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</si>
  <si>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</si>
  <si>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</si>
  <si>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</si>
  <si>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</si>
  <si>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</si>
  <si>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</si>
  <si>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</si>
  <si>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</si>
  <si>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</si>
  <si>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进行现金奖励的人员</t>
  </si>
  <si>
    <t>=308（人）</t>
  </si>
  <si>
    <t>308（人）</t>
  </si>
  <si>
    <t>指标2：</t>
  </si>
  <si>
    <t>质量指标</t>
  </si>
  <si>
    <t>指标1：按回收标准足额发放率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</si>
  <si>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</si>
  <si>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</si>
  <si>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</si>
  <si>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</si>
  <si>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</si>
  <si>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</si>
  <si>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</si>
  <si>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</si>
  <si>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</si>
  <si>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指标1：回收的车辆类型及回收时间得到丰富和提前</t>
  </si>
  <si>
    <t>优</t>
  </si>
  <si>
    <t>回收的车辆类型及回收时间得到丰富和提前</t>
  </si>
  <si>
    <t>资料归集不充分</t>
  </si>
  <si>
    <t>生态效益
指标</t>
  </si>
  <si>
    <t>可持续影响指标</t>
  </si>
  <si>
    <t>成本指标</t>
  </si>
  <si>
    <t>经济成本指标</t>
  </si>
  <si>
    <t>成本控制</t>
  </si>
  <si>
    <t>≤229400元</t>
  </si>
  <si>
    <t>229400元</t>
  </si>
  <si>
    <t xml:space="preserve">满意度
指标
</t>
  </si>
  <si>
    <t>服务对象满意度指标</t>
  </si>
  <si>
    <t>指标1：发放对象满意度95%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</si>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</sst>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topLeftCell="A3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22.94</v>
      </c>
      <c r="F6" s="5">
        <f t="shared" si="0"/>
        <v>22.94</v>
      </c>
      <c r="G6" s="5">
        <f t="shared" si="0"/>
        <v>22.94</v>
      </c>
      <c r="H6" s="2">
        <v>10</v>
      </c>
      <c r="I6" s="13">
        <f>G6/F6</f>
        <v>1</v>
      </c>
      <c r="J6" s="9">
        <f>I6*H6</f>
        <v>10</v>
      </c>
    </row>
    <row r="7" spans="1:10" ht="31.2">
      <c r="A7" s="21"/>
      <c r="B7" s="21"/>
      <c r="C7" s="21"/>
      <c r="D7" s="6" t="s">
        <v>15</v>
      </c>
      <c r="E7" s="5"/>
      <c r="F7" s="5"/>
      <c r="G7" s="5"/>
      <c r="H7" s="2"/>
      <c r="I7" s="13"/>
      <c r="J7" s="3"/>
    </row>
    <row r="8" spans="1:10" ht="25.2" customHeight="1">
      <c r="A8" s="21"/>
      <c r="B8" s="21"/>
      <c r="C8" s="21"/>
      <c r="D8" s="2" t="s">
        <v>16</v>
      </c>
      <c r="E8" s="5">
        <v>22.94</v>
      </c>
      <c r="F8" s="5">
        <v>22.94</v>
      </c>
      <c r="G8" s="5">
        <v>22.94</v>
      </c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8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29"/>
      <c r="B13" s="31" t="s">
        <v>30</v>
      </c>
      <c r="C13" s="35" t="s">
        <v>31</v>
      </c>
      <c r="D13" s="6" t="s">
        <v>32</v>
      </c>
      <c r="E13" s="16" t="s">
        <v>33</v>
      </c>
      <c r="F13" s="20" t="s">
        <v>34</v>
      </c>
      <c r="G13" s="20"/>
      <c r="H13" s="8">
        <v>15</v>
      </c>
      <c r="I13" s="8">
        <v>15</v>
      </c>
      <c r="J13" s="3"/>
    </row>
    <row r="14" spans="1:10" ht="28.95" customHeight="1">
      <c r="A14" s="29"/>
      <c r="B14" s="32"/>
      <c r="C14" s="36"/>
      <c r="D14" s="6" t="s">
        <v>35</v>
      </c>
      <c r="E14" s="3"/>
      <c r="F14" s="20"/>
      <c r="G14" s="20"/>
      <c r="H14" s="9"/>
      <c r="I14" s="9"/>
      <c r="J14" s="3"/>
    </row>
    <row r="15" spans="1:10" ht="24" customHeight="1">
      <c r="A15" s="29"/>
      <c r="B15" s="32"/>
      <c r="C15" s="35" t="s">
        <v>36</v>
      </c>
      <c r="D15" s="6" t="s">
        <v>37</v>
      </c>
      <c r="E15" s="17" t="s">
        <v>38</v>
      </c>
      <c r="F15" s="23">
        <f>100%</f>
        <v>1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35</v>
      </c>
      <c r="E16" s="10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39</v>
      </c>
      <c r="D17" s="6" t="s">
        <v>40</v>
      </c>
      <c r="E17" s="2" t="s">
        <v>41</v>
      </c>
      <c r="F17" s="20" t="s">
        <v>42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35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43</v>
      </c>
      <c r="C19" s="11" t="s">
        <v>44</v>
      </c>
      <c r="D19" s="6" t="s">
        <v>45</v>
      </c>
      <c r="E19" s="2"/>
      <c r="F19" s="20"/>
      <c r="G19" s="20"/>
      <c r="H19" s="3"/>
      <c r="I19" s="3"/>
      <c r="J19" s="2"/>
    </row>
    <row r="20" spans="1:10" ht="31.2">
      <c r="A20" s="29"/>
      <c r="B20" s="34"/>
      <c r="C20" s="11" t="s">
        <v>46</v>
      </c>
      <c r="D20" s="6" t="s">
        <v>47</v>
      </c>
      <c r="E20" s="10" t="s">
        <v>48</v>
      </c>
      <c r="F20" s="21" t="s">
        <v>49</v>
      </c>
      <c r="G20" s="21"/>
      <c r="H20" s="3">
        <v>20</v>
      </c>
      <c r="I20" s="3">
        <v>18</v>
      </c>
      <c r="J20" s="3" t="s">
        <v>50</v>
      </c>
    </row>
    <row r="21" spans="1:10" ht="31.2">
      <c r="A21" s="29"/>
      <c r="B21" s="34"/>
      <c r="C21" s="11" t="s">
        <v>51</v>
      </c>
      <c r="D21" s="6" t="s">
        <v>45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11" t="s">
        <v>52</v>
      </c>
      <c r="D22" s="6" t="s">
        <v>45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53</v>
      </c>
      <c r="C23" s="35" t="s">
        <v>54</v>
      </c>
      <c r="D23" s="6" t="s">
        <v>55</v>
      </c>
      <c r="E23" s="2" t="s">
        <v>56</v>
      </c>
      <c r="F23" s="20" t="s">
        <v>57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35</v>
      </c>
      <c r="E24" s="2"/>
      <c r="F24" s="20"/>
      <c r="G24" s="20"/>
      <c r="H24" s="3"/>
      <c r="I24" s="3"/>
      <c r="J24" s="2"/>
    </row>
    <row r="25" spans="1:10" ht="46.8">
      <c r="A25" s="30"/>
      <c r="B25" s="11" t="s">
        <v>58</v>
      </c>
      <c r="C25" s="11" t="s">
        <v>59</v>
      </c>
      <c r="D25" s="6" t="s">
        <v>60</v>
      </c>
      <c r="E25" s="2" t="s">
        <v>61</v>
      </c>
      <c r="F25" s="23">
        <v>0.95</v>
      </c>
      <c r="G25" s="20"/>
      <c r="H25" s="3">
        <v>10</v>
      </c>
      <c r="I25" s="3">
        <v>8</v>
      </c>
      <c r="J25" s="3" t="s">
        <v>50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2">
        <v>100</v>
      </c>
      <c r="I26" s="14">
        <f>SUM(I13:I25)+J6</f>
        <v>96</v>
      </c>
      <c r="J26" s="15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A3B5C6B3EC7E4FF090BA8F75C0AEB86B_13</vt:lpwstr>
  </property>
  <property fmtid="{D5CDD505-2E9C-101B-9397-08002B2CF9AE}" pid="3" name="KSOProductBuildVer">
    <vt:lpwstr>2052-12.1.0.20784</vt:lpwstr>
  </property>
</Properties>
</file>