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5073289-A670-4276-9C88-6C5D0CDB41D6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I6" i="2" s="1"/>
  <c r="J6" i="2" s="1"/>
  <c r="I26" i="2" s="1"/>
  <c r="E6" i="2"/>
</calcChain>
</file>

<file path=xl/sharedStrings.xml><?xml version="1.0" encoding="utf-8"?>
<sst xmlns="http://schemas.openxmlformats.org/spreadsheetml/2006/main" count="76" uniqueCount="65">
  <si>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</si>
  <si>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</si>
  <si>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</si>
  <si>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11010624T000002702768-妇女之家工作经费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</si>
  <si>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</si>
  <si>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</si>
  <si>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</si>
  <si>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</si>
  <si>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</si>
  <si>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</si>
  <si>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</si>
  <si>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</si>
  <si>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</si>
  <si>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</si>
  <si>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</si>
  <si>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</si>
  <si>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</si>
  <si>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</si>
  <si>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</si>
  <si>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</si>
  <si>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</si>
  <si>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</si>
  <si>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有效利用妇女之家经费，充分发挥妇联组织的作用，更好地保障妇女之家开展工作。通过对基层妇联进行技能培训、利用多种形式的宣传，提高玉泉营街道整体妇女儿童素质水平，进一步提升基层妇联组织服务妇女儿童及家庭的水平。满足妇女群众诉求，丰富妇女群众日常生活，提高妇女群众对基层妇联组织的满意度。</t>
  </si>
  <si>
    <t>通过开展妇女之家活动，丰富群众生活。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</si>
  <si>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</si>
  <si>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</si>
  <si>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</si>
  <si>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</si>
  <si>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</si>
  <si>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</si>
  <si>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</si>
  <si>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</si>
  <si>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</si>
  <si>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指标1：全年开展服务辖区妇女及家庭活动1-2次</t>
  </si>
  <si>
    <t>≥1次</t>
  </si>
  <si>
    <t>2次</t>
  </si>
  <si>
    <t>指标2：</t>
  </si>
  <si>
    <t>质量指标</t>
  </si>
  <si>
    <t>指标1：符合《“妇女之家”项目经费使用管理办法》</t>
  </si>
  <si>
    <t xml:space="preserve"> 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</si>
  <si>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</si>
  <si>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</si>
  <si>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</si>
  <si>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</si>
  <si>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</si>
  <si>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</si>
  <si>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</si>
  <si>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</si>
  <si>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指标1：提高辖区妇女政治素质、文明素质、对于稳定家庭和谐起到促进作用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</si>
  <si>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</si>
  <si>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</si>
  <si>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</si>
  <si>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</si>
  <si>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</si>
  <si>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</si>
  <si>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指标1：成本控制在1.2048元内</t>
  </si>
  <si>
    <t>≤1.2048元</t>
  </si>
  <si>
    <t>1.2048元</t>
  </si>
  <si>
    <t xml:space="preserve">满意度
指标
</t>
  </si>
  <si>
    <t>服务对象满意度指标</t>
  </si>
  <si>
    <t>指标1：服务对象满意率</t>
  </si>
  <si>
    <t>≥90%</t>
  </si>
  <si>
    <t>满意度调查资料归集不充分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</si>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</sst>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5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F6" si="0">SUM(E7:E8)</f>
        <v>1.2048000000000001</v>
      </c>
      <c r="F6" s="5">
        <f t="shared" si="0"/>
        <v>1.2048000000000001</v>
      </c>
      <c r="G6" s="5">
        <v>1.2048000000000001</v>
      </c>
      <c r="H6" s="2">
        <v>10</v>
      </c>
      <c r="I6" s="13">
        <f>G6/F6</f>
        <v>1</v>
      </c>
      <c r="J6" s="9">
        <f>I6*H6</f>
        <v>10</v>
      </c>
    </row>
    <row r="7" spans="1:10" ht="31.2">
      <c r="A7" s="19"/>
      <c r="B7" s="19"/>
      <c r="C7" s="19"/>
      <c r="D7" s="6" t="s">
        <v>15</v>
      </c>
      <c r="E7" s="5">
        <v>1.2048000000000001</v>
      </c>
      <c r="F7" s="5">
        <v>1.2048000000000001</v>
      </c>
      <c r="G7" s="5">
        <v>1.2048000000000001</v>
      </c>
      <c r="H7" s="2"/>
      <c r="I7" s="13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7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8" t="s">
        <v>11</v>
      </c>
      <c r="I12" s="8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3" t="s">
        <v>34</v>
      </c>
      <c r="F13" s="18" t="s">
        <v>35</v>
      </c>
      <c r="G13" s="18"/>
      <c r="H13" s="8">
        <v>15</v>
      </c>
      <c r="I13" s="8">
        <v>15</v>
      </c>
      <c r="J13" s="3"/>
    </row>
    <row r="14" spans="1:10" ht="28.95" customHeight="1">
      <c r="A14" s="29"/>
      <c r="B14" s="32"/>
      <c r="C14" s="36"/>
      <c r="D14" s="6" t="s">
        <v>36</v>
      </c>
      <c r="E14" s="3"/>
      <c r="F14" s="18"/>
      <c r="G14" s="18"/>
      <c r="H14" s="9"/>
      <c r="I14" s="9"/>
      <c r="J14" s="3"/>
    </row>
    <row r="15" spans="1:10" ht="31.2">
      <c r="A15" s="29"/>
      <c r="B15" s="32"/>
      <c r="C15" s="35" t="s">
        <v>37</v>
      </c>
      <c r="D15" s="6" t="s">
        <v>38</v>
      </c>
      <c r="E15" s="10">
        <v>1</v>
      </c>
      <c r="F15" s="21">
        <v>1</v>
      </c>
      <c r="G15" s="22"/>
      <c r="H15" s="8">
        <v>15</v>
      </c>
      <c r="I15" s="8">
        <v>15</v>
      </c>
      <c r="J15" s="3" t="s">
        <v>39</v>
      </c>
    </row>
    <row r="16" spans="1:10" ht="24" customHeight="1">
      <c r="A16" s="29"/>
      <c r="B16" s="32"/>
      <c r="C16" s="36"/>
      <c r="D16" s="6" t="s">
        <v>36</v>
      </c>
      <c r="E16" s="10"/>
      <c r="F16" s="18"/>
      <c r="G16" s="18"/>
      <c r="H16" s="3"/>
      <c r="I16" s="3"/>
      <c r="J16" s="2"/>
    </row>
    <row r="17" spans="1:10" ht="24" customHeight="1">
      <c r="A17" s="29"/>
      <c r="B17" s="32"/>
      <c r="C17" s="35" t="s">
        <v>40</v>
      </c>
      <c r="D17" s="6" t="s">
        <v>41</v>
      </c>
      <c r="E17" s="2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9"/>
      <c r="B19" s="34" t="s">
        <v>44</v>
      </c>
      <c r="C19" s="11" t="s">
        <v>45</v>
      </c>
      <c r="D19" s="6" t="s">
        <v>46</v>
      </c>
      <c r="E19" s="2"/>
      <c r="F19" s="18"/>
      <c r="G19" s="18"/>
      <c r="H19" s="3"/>
      <c r="I19" s="3"/>
      <c r="J19" s="2"/>
    </row>
    <row r="20" spans="1:10" ht="46.8">
      <c r="A20" s="29"/>
      <c r="B20" s="34"/>
      <c r="C20" s="11" t="s">
        <v>47</v>
      </c>
      <c r="D20" s="6" t="s">
        <v>48</v>
      </c>
      <c r="E20" s="10" t="s">
        <v>49</v>
      </c>
      <c r="F20" s="19" t="s">
        <v>49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9"/>
      <c r="B21" s="34"/>
      <c r="C21" s="11" t="s">
        <v>51</v>
      </c>
      <c r="D21" s="6" t="s">
        <v>46</v>
      </c>
      <c r="E21" s="2"/>
      <c r="F21" s="18"/>
      <c r="G21" s="18"/>
      <c r="H21" s="3"/>
      <c r="I21" s="3"/>
      <c r="J21" s="2"/>
    </row>
    <row r="22" spans="1:10" ht="31.2">
      <c r="A22" s="29"/>
      <c r="B22" s="34"/>
      <c r="C22" s="11" t="s">
        <v>52</v>
      </c>
      <c r="D22" s="6" t="s">
        <v>46</v>
      </c>
      <c r="E22" s="3"/>
      <c r="F22" s="18"/>
      <c r="G22" s="18"/>
      <c r="H22" s="3"/>
      <c r="I22" s="3"/>
      <c r="J22" s="2"/>
    </row>
    <row r="23" spans="1:10" ht="24" customHeight="1">
      <c r="A23" s="29"/>
      <c r="B23" s="35" t="s">
        <v>53</v>
      </c>
      <c r="C23" s="35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30"/>
      <c r="B25" s="11" t="s">
        <v>58</v>
      </c>
      <c r="C25" s="11" t="s">
        <v>59</v>
      </c>
      <c r="D25" s="6" t="s">
        <v>60</v>
      </c>
      <c r="E25" s="2" t="s">
        <v>61</v>
      </c>
      <c r="F25" s="23">
        <v>0.9</v>
      </c>
      <c r="G25" s="18"/>
      <c r="H25" s="3">
        <v>10</v>
      </c>
      <c r="I25" s="3">
        <v>9</v>
      </c>
      <c r="J25" s="3" t="s">
        <v>62</v>
      </c>
    </row>
    <row r="26" spans="1:10" ht="28.95" customHeight="1">
      <c r="A26" s="24" t="s">
        <v>63</v>
      </c>
      <c r="B26" s="24"/>
      <c r="C26" s="24"/>
      <c r="D26" s="24"/>
      <c r="E26" s="24"/>
      <c r="F26" s="24"/>
      <c r="G26" s="24"/>
      <c r="H26" s="12">
        <v>100</v>
      </c>
      <c r="I26" s="14">
        <f>SUM(I13:I25)+J6</f>
        <v>97</v>
      </c>
      <c r="J26" s="15"/>
    </row>
    <row r="27" spans="1:10" ht="153.6" customHeight="1">
      <c r="A27" s="25" t="s">
        <v>64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