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465"/>
  </bookViews>
  <sheets>
    <sheet name="2022年政府购买服务决算情况表" sheetId="1" r:id="rId1"/>
    <sheet name="Sheet1" sheetId="2" r:id="rId2"/>
  </sheets>
  <definedNames>
    <definedName name="_xlnm._FilterDatabase" localSheetId="0" hidden="1">'2022年政府购买服务决算情况表'!$A$5:$L$280</definedName>
    <definedName name="_xlnm.Print_Area" localSheetId="0">'2022年政府购买服务决算情况表'!$A$1:$K$7</definedName>
  </definedNames>
  <calcPr calcId="124519"/>
</workbook>
</file>

<file path=xl/calcChain.xml><?xml version="1.0" encoding="utf-8"?>
<calcChain xmlns="http://schemas.openxmlformats.org/spreadsheetml/2006/main">
  <c r="A2" i="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1"/>
  <c r="B321"/>
</calcChain>
</file>

<file path=xl/sharedStrings.xml><?xml version="1.0" encoding="utf-8"?>
<sst xmlns="http://schemas.openxmlformats.org/spreadsheetml/2006/main" count="2216" uniqueCount="355">
  <si>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</si>
  <si>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</si>
  <si>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</si>
  <si>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</si>
  <si>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</si>
  <si>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</si>
  <si>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</si>
  <si>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</si>
  <si>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</si>
  <si>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</si>
  <si>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</si>
  <si>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</si>
  <si>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</si>
  <si>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</si>
  <si>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</si>
  <si>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企业</t>
  </si>
  <si>
    <t>公共服务</t>
  </si>
  <si>
    <t>公共安全服务</t>
  </si>
  <si>
    <t>安全生产社会化服务</t>
  </si>
  <si>
    <t>安办编制街道层面应急预案</t>
  </si>
  <si>
    <t>公共安全保障服务</t>
  </si>
  <si>
    <t>城管分队付2022年全年主队保安服务费</t>
  </si>
  <si>
    <t>综治办付汉庭酒店隔离观察点垃圾保安费</t>
  </si>
  <si>
    <t>综治办国庆节、二十大聘保安</t>
  </si>
  <si>
    <t>综治办西铁营9号院临时封控聘保安</t>
  </si>
  <si>
    <t>平安办付商务会馆隔离点聘保安费</t>
  </si>
  <si>
    <t>平安办北京商务会馆隔离点聘保安</t>
  </si>
  <si>
    <t>计生办核酸检测聘保安</t>
  </si>
  <si>
    <t>综治办疫情封控聘保安</t>
  </si>
  <si>
    <t>行办疫情防控聘保安</t>
  </si>
  <si>
    <t>综治办付临时封控涉疫小区聘保安</t>
  </si>
  <si>
    <t>计生办付核酸检测聘保安</t>
  </si>
  <si>
    <t>行办疫情防控卡口聘保安</t>
  </si>
  <si>
    <t>卫生健康公共服务</t>
  </si>
  <si>
    <t>传染病防控服务</t>
  </si>
  <si>
    <t>综治办付居家隔离人员闭环转运车费</t>
  </si>
  <si>
    <t>城管科涉及垃圾清运费</t>
  </si>
  <si>
    <t>病媒消杀服务</t>
  </si>
  <si>
    <t>城管科收集生活垃圾和涉疫垃圾</t>
  </si>
  <si>
    <t>城管科核酸检测场地消毒、垃圾收集</t>
  </si>
  <si>
    <t>生态保护和环境治理服务</t>
  </si>
  <si>
    <t>垃圾分类及清运服务</t>
  </si>
  <si>
    <t>城管科聘第三方协助垃圾分类宣传</t>
  </si>
  <si>
    <t>城管科委托第三方治理西铁营西路、东路、万达周边环境</t>
  </si>
  <si>
    <t>城管科垃圾清运</t>
  </si>
  <si>
    <t>城管科翠一社区垃圾清运</t>
  </si>
  <si>
    <t>城管科聘第三方公司协助垃圾分类失管桶站托管</t>
  </si>
  <si>
    <t>农业农村及社区环境治理服务</t>
  </si>
  <si>
    <t>城管科环境整治</t>
  </si>
  <si>
    <t>公共清扫保洁服务</t>
  </si>
  <si>
    <t>城管科付第三、四季度背街小巷保洁费</t>
  </si>
  <si>
    <t>污染防治与生态环境保护服务</t>
  </si>
  <si>
    <t>社会治理服务</t>
  </si>
  <si>
    <t>基层治理服务</t>
  </si>
  <si>
    <t>社会组织建设与管理服务</t>
  </si>
  <si>
    <t>社会工作服务</t>
  </si>
  <si>
    <t>便民热线服务</t>
  </si>
  <si>
    <t>农业、林业和水利公共服务</t>
  </si>
  <si>
    <t>城管科煤改电设备巡检维保资金</t>
  </si>
  <si>
    <t>交通运输公共服务</t>
  </si>
  <si>
    <t>车辆清拖服务</t>
  </si>
  <si>
    <t>城管科付清托僵尸车费用</t>
  </si>
  <si>
    <t>城管科清托僵尸老年代步车</t>
  </si>
  <si>
    <t>城管科清理非机动车车辆</t>
  </si>
  <si>
    <t>公共信息与宣传服务</t>
  </si>
  <si>
    <t>公共信息系统开发与维护服务</t>
  </si>
  <si>
    <t>技术性公共服务</t>
  </si>
  <si>
    <t>技术评审鉴定评估服务</t>
  </si>
  <si>
    <t>测绘测量服务</t>
  </si>
  <si>
    <t>政府履职辅助性服务</t>
  </si>
  <si>
    <t>法律服务</t>
  </si>
  <si>
    <t>法律顾问服务</t>
  </si>
  <si>
    <t>司法所付2022年度街道法律顾问服务费</t>
  </si>
  <si>
    <t>法律诉讼及其他争端解决服务</t>
  </si>
  <si>
    <t>城管分队律师法律咨询服务费</t>
  </si>
  <si>
    <t>司法所聘律师代理行政复议答复</t>
  </si>
  <si>
    <t>会计审计服务</t>
  </si>
  <si>
    <t>审计服务</t>
  </si>
  <si>
    <t>司法所聘会计师事务所为北京商务会馆隔离点费用审计</t>
  </si>
  <si>
    <t>经济发展办公室付2021年公益事业补助资金审计费</t>
  </si>
  <si>
    <t>经济发展办付2022年村干部经济责任审计费</t>
  </si>
  <si>
    <t>工程服务</t>
  </si>
  <si>
    <t>工程造价咨询服务</t>
  </si>
  <si>
    <t>城管科2021年老旧小区改造预算清单编制费</t>
  </si>
  <si>
    <t>城管科华商西侧拆违工程清单编制费</t>
  </si>
  <si>
    <t>工程监理服务</t>
  </si>
  <si>
    <t>城管科2021年老旧小区改造预付40%监理费</t>
  </si>
  <si>
    <t>工程可行性研究、勘察设计服务</t>
  </si>
  <si>
    <t>工程招标代理服务</t>
  </si>
  <si>
    <t>行办2022年全过程管理咨询服务费</t>
  </si>
  <si>
    <t>评审、评估和评价服务</t>
  </si>
  <si>
    <t>评审服务</t>
  </si>
  <si>
    <t>评估和评价服务</t>
  </si>
  <si>
    <t>咨询服务</t>
  </si>
  <si>
    <t>物业专班付咨询辅导服务合同尾款</t>
  </si>
  <si>
    <t>信息化服务</t>
  </si>
  <si>
    <t>机关信息系统开发与维护服务</t>
  </si>
  <si>
    <t>[11010621Y000000015160]基本经费_办公经费</t>
  </si>
  <si>
    <t>网络接入服务</t>
  </si>
  <si>
    <t>后勤服务</t>
  </si>
  <si>
    <t>维修保养服务</t>
  </si>
  <si>
    <t>行办付2022年度办事处绿化养护费</t>
  </si>
  <si>
    <t>物业管理服务</t>
  </si>
  <si>
    <t>行办付2022年办事处物业服务费</t>
  </si>
  <si>
    <t>餐饮服务</t>
  </si>
  <si>
    <t>租赁服务</t>
  </si>
  <si>
    <t>宣传部疫苗接种免费班车租车费</t>
  </si>
  <si>
    <t>综治办付汉庭酒店隔离观察点垃圾转运租车费</t>
  </si>
  <si>
    <t>社区办玉东二社区付办公用房年租金</t>
  </si>
  <si>
    <t>城管科租赁临时厕所</t>
  </si>
  <si>
    <t>行办疫情防控车辆租赁</t>
  </si>
  <si>
    <t>其他辅助性服务</t>
  </si>
  <si>
    <t>档案管理服务</t>
  </si>
  <si>
    <t>北京市丰台区人民政府右安门街道办事处</t>
    <phoneticPr fontId="7" type="noConversion"/>
  </si>
  <si>
    <t>民生实事及基层建设-社区服务</t>
  </si>
  <si>
    <t>民生实事及基层建设-综合治理经费</t>
  </si>
  <si>
    <t>民生实事及基层建设-社区事务管理</t>
  </si>
  <si>
    <t>民生实事及基层建设-城市治理经费</t>
  </si>
  <si>
    <t>民生实事及基层建设----应急保障经费</t>
  </si>
  <si>
    <t>政策资金-城市管理工作经费</t>
  </si>
  <si>
    <t>基层党组织服务群众经费</t>
  </si>
  <si>
    <t>民生实事及基层建设-辖区安全维稳</t>
  </si>
  <si>
    <t>2022年疫情防控经费</t>
  </si>
  <si>
    <t>民生实事及基层建设-城市管理维护</t>
  </si>
  <si>
    <t>集中观察点启动经费</t>
  </si>
  <si>
    <t>丰台区2022年第一批控违拆违专项资金</t>
  </si>
  <si>
    <t>政策资金-社会事务管理</t>
  </si>
  <si>
    <t>北京商务会馆集中隔离点运行经费</t>
  </si>
  <si>
    <t>政策资金-行政管理工作经费</t>
  </si>
  <si>
    <t>城市公共服务类岗位安置本市农村劳动力（12000元人年）</t>
  </si>
  <si>
    <t>政策资金-机构运转经费</t>
  </si>
  <si>
    <t>政策资金-机关运转经费</t>
  </si>
  <si>
    <t>生活垃圾分类运维项目补助资金</t>
  </si>
  <si>
    <t>美丽乡村运维-生活垃圾运输</t>
  </si>
  <si>
    <t>2022年第二批控违拆违专项资金</t>
  </si>
  <si>
    <t>2022年街镇背街小巷清扫保洁</t>
  </si>
  <si>
    <t>美丽乡村运维-村庄保洁费（背街小巷）</t>
  </si>
  <si>
    <t>2022年街镇自管公厕保洁</t>
  </si>
  <si>
    <t>社区公益金</t>
  </si>
  <si>
    <t>2022-2023年采暖季清洁取暖设备维保补贴</t>
  </si>
  <si>
    <t>政策资金-综合管理工作经费</t>
  </si>
  <si>
    <t>2021年度老旧小区完善类改造项目</t>
  </si>
  <si>
    <t>右安门街道亚林苑二社区综合文化室装修改造项目</t>
  </si>
  <si>
    <t>右安门街道亚林苑一社区综合文化室装修改造项目</t>
  </si>
  <si>
    <t>凉水河沿线滨水公共空间改造提升项目市级资金</t>
  </si>
  <si>
    <t>失管小区引入物业管理补贴资金</t>
  </si>
  <si>
    <t>基本经费_办公经费</t>
  </si>
  <si>
    <t>政策资金-日常运转经费</t>
  </si>
  <si>
    <t>机构运转经费</t>
  </si>
  <si>
    <t>党群服务中心办公用房租赁经费</t>
  </si>
  <si>
    <t>新冠疫苗接种工作经费（第四批）</t>
  </si>
  <si>
    <t>社区办公和服务用房租赁经费</t>
  </si>
  <si>
    <t>温馨家园运行经费</t>
  </si>
  <si>
    <t>三馆免费开放补助项目</t>
  </si>
  <si>
    <t>武装部两会聘保安</t>
    <phoneticPr fontId="7" type="noConversion"/>
  </si>
  <si>
    <t>综治办聘保安</t>
    <phoneticPr fontId="7" type="noConversion"/>
  </si>
  <si>
    <t>武装部聘保安</t>
    <phoneticPr fontId="7" type="noConversion"/>
  </si>
  <si>
    <t>北京市丰台区人民政府右安门街道办事处</t>
    <phoneticPr fontId="7" type="noConversion"/>
  </si>
  <si>
    <t>综治办聘保安</t>
    <phoneticPr fontId="7" type="noConversion"/>
  </si>
  <si>
    <t>武装部2022年冬残奥会期间聘保安</t>
    <phoneticPr fontId="7" type="noConversion"/>
  </si>
  <si>
    <t xml:space="preserve">社区工作者体检经费 </t>
    <phoneticPr fontId="7" type="noConversion"/>
  </si>
  <si>
    <t>其他适合通过市场化方式提供的后勤服务</t>
    <phoneticPr fontId="7" type="noConversion"/>
  </si>
  <si>
    <t>社区工作者体检</t>
    <phoneticPr fontId="7" type="noConversion"/>
  </si>
  <si>
    <t>公共信息服务</t>
    <phoneticPr fontId="7" type="noConversion"/>
  </si>
  <si>
    <t>公共公益宣传服务</t>
    <phoneticPr fontId="7" type="noConversion"/>
  </si>
  <si>
    <t>司法所聘律师代理行政复议答复</t>
    <phoneticPr fontId="7" type="noConversion"/>
  </si>
  <si>
    <t>城管科付拆违设计费</t>
    <phoneticPr fontId="7" type="noConversion"/>
  </si>
  <si>
    <t>右安门派出所聘保安</t>
    <phoneticPr fontId="7" type="noConversion"/>
  </si>
  <si>
    <t>行办付疫情防控聘保安</t>
    <phoneticPr fontId="7" type="noConversion"/>
  </si>
  <si>
    <t>城管分队南厢绿地聘保安</t>
    <phoneticPr fontId="7" type="noConversion"/>
  </si>
  <si>
    <t>城管分队临时核酸检测现场管控聘保安</t>
    <phoneticPr fontId="7" type="noConversion"/>
  </si>
  <si>
    <t>城管分队南厢绿地保安服务费</t>
    <phoneticPr fontId="7" type="noConversion"/>
  </si>
  <si>
    <t>东庄社区夜间值守点位聘保安</t>
    <phoneticPr fontId="7" type="noConversion"/>
  </si>
  <si>
    <t>城管科TSP大气污染防治</t>
    <phoneticPr fontId="7" type="noConversion"/>
  </si>
  <si>
    <t>城管科大气污染防治费</t>
    <phoneticPr fontId="7" type="noConversion"/>
  </si>
  <si>
    <t>综治办办公区聘保安</t>
    <phoneticPr fontId="7" type="noConversion"/>
  </si>
  <si>
    <t>综治办保安费</t>
    <phoneticPr fontId="7" type="noConversion"/>
  </si>
  <si>
    <t>综治办劝导流浪乞讨人员聘保安</t>
    <phoneticPr fontId="7" type="noConversion"/>
  </si>
  <si>
    <t>城管分队封控聘保安</t>
    <phoneticPr fontId="7" type="noConversion"/>
  </si>
  <si>
    <t>城管分队临时管控聘保安</t>
    <phoneticPr fontId="7" type="noConversion"/>
  </si>
  <si>
    <t>综治办东庄社区聘保安</t>
    <phoneticPr fontId="7" type="noConversion"/>
  </si>
  <si>
    <t>城管分队管控聘保安</t>
    <phoneticPr fontId="7" type="noConversion"/>
  </si>
  <si>
    <t>城管分队付亚林西8号院临时管控聘保安</t>
    <phoneticPr fontId="7" type="noConversion"/>
  </si>
  <si>
    <t>城管分队付临时核酸检测现场管控聘保安</t>
    <phoneticPr fontId="7" type="noConversion"/>
  </si>
  <si>
    <t>城管分队付玉林里社区临时核酸检测现场管控聘保安</t>
    <phoneticPr fontId="7" type="noConversion"/>
  </si>
  <si>
    <t>计生办常态化核酸点位聘保安</t>
    <phoneticPr fontId="7" type="noConversion"/>
  </si>
  <si>
    <t>综治办右安门派出所聘保安费用</t>
    <phoneticPr fontId="7" type="noConversion"/>
  </si>
  <si>
    <t>综治办东庄社区夜间值守点位聘保安</t>
    <phoneticPr fontId="7" type="noConversion"/>
  </si>
  <si>
    <t>城管分队创城环境秩序管控聘保安</t>
    <phoneticPr fontId="7" type="noConversion"/>
  </si>
  <si>
    <t>综治办南厢绿地聘保安</t>
    <phoneticPr fontId="7" type="noConversion"/>
  </si>
  <si>
    <t>城管科疫情期间应急运送物资、楼道消杀</t>
    <phoneticPr fontId="7" type="noConversion"/>
  </si>
  <si>
    <t>城管分队付清运垃圾费用</t>
    <phoneticPr fontId="7" type="noConversion"/>
  </si>
  <si>
    <t>城管科首环办迎检环境整治</t>
    <phoneticPr fontId="7" type="noConversion"/>
  </si>
  <si>
    <t>城管科清理积存垃圾</t>
    <phoneticPr fontId="7" type="noConversion"/>
  </si>
  <si>
    <t>城管科上门清运涉疫垃圾</t>
    <phoneticPr fontId="7" type="noConversion"/>
  </si>
  <si>
    <t>城管科拨付西铁营村垃圾运输费</t>
    <phoneticPr fontId="7" type="noConversion"/>
  </si>
  <si>
    <t>城管科清理无主垃圾</t>
    <phoneticPr fontId="7" type="noConversion"/>
  </si>
  <si>
    <t>诉求处置中心翠三社区清理22号楼卫生</t>
    <phoneticPr fontId="7" type="noConversion"/>
  </si>
  <si>
    <t>城管科垃圾清运费</t>
    <phoneticPr fontId="7" type="noConversion"/>
  </si>
  <si>
    <t>玉东三社区清运平方区生活垃圾</t>
    <phoneticPr fontId="7" type="noConversion"/>
  </si>
  <si>
    <t>城管科清运街道机关厨余垃圾</t>
    <phoneticPr fontId="7" type="noConversion"/>
  </si>
  <si>
    <t>城管科玉林里社区垃圾清运</t>
    <phoneticPr fontId="7" type="noConversion"/>
  </si>
  <si>
    <t>城管科清运无主垃圾</t>
    <phoneticPr fontId="7" type="noConversion"/>
  </si>
  <si>
    <t>城管科垃圾清运</t>
    <phoneticPr fontId="7" type="noConversion"/>
  </si>
  <si>
    <t>城管科右外大街22号院违建拆除、垃圾清运</t>
    <phoneticPr fontId="7" type="noConversion"/>
  </si>
  <si>
    <t>城管科转运归集厨余垃圾</t>
    <phoneticPr fontId="7" type="noConversion"/>
  </si>
  <si>
    <t>城管科环境整治经费</t>
    <phoneticPr fontId="7" type="noConversion"/>
  </si>
  <si>
    <t>城管科环境整治</t>
    <phoneticPr fontId="7" type="noConversion"/>
  </si>
  <si>
    <t>城管科网格件整治费用</t>
    <phoneticPr fontId="7" type="noConversion"/>
  </si>
  <si>
    <t>城管科付玉东一社区环境保洁</t>
    <phoneticPr fontId="7" type="noConversion"/>
  </si>
  <si>
    <t>城管科付翠一、翠二、翠三社区环境保洁</t>
    <phoneticPr fontId="7" type="noConversion"/>
  </si>
  <si>
    <t>综治办付夜间聘保安</t>
    <phoneticPr fontId="7" type="noConversion"/>
  </si>
  <si>
    <t>城管分队临时封控现场聘保安</t>
    <phoneticPr fontId="7" type="noConversion"/>
  </si>
  <si>
    <t>城管分队疫情防控现场聘保安</t>
    <phoneticPr fontId="7" type="noConversion"/>
  </si>
  <si>
    <t>综治办临时封控85个点位聘保安</t>
    <phoneticPr fontId="7" type="noConversion"/>
  </si>
  <si>
    <t>残联付温馨家园租金</t>
    <phoneticPr fontId="7" type="noConversion"/>
  </si>
  <si>
    <t>城管分队核酸管控聘保安</t>
    <phoneticPr fontId="7" type="noConversion"/>
  </si>
  <si>
    <t>行办2020年档案服务费</t>
    <phoneticPr fontId="7" type="noConversion"/>
  </si>
  <si>
    <t>文教科整理街道综合文化中心档案</t>
    <phoneticPr fontId="7" type="noConversion"/>
  </si>
  <si>
    <t>组织部租车费</t>
    <phoneticPr fontId="7" type="noConversion"/>
  </si>
  <si>
    <t>行办隔离点租笔记本电脑</t>
    <phoneticPr fontId="7" type="noConversion"/>
  </si>
  <si>
    <t>行办隔离点租车费</t>
    <phoneticPr fontId="7" type="noConversion"/>
  </si>
  <si>
    <t>行办付隔离点核酸检测租车费</t>
    <phoneticPr fontId="7" type="noConversion"/>
  </si>
  <si>
    <t>社区办永乐社区租赁办公用房</t>
    <phoneticPr fontId="7" type="noConversion"/>
  </si>
  <si>
    <t>全员核酸检测租车费</t>
    <phoneticPr fontId="7" type="noConversion"/>
  </si>
  <si>
    <t>党群服务站办公用房租金</t>
    <phoneticPr fontId="7" type="noConversion"/>
  </si>
  <si>
    <t>租用冬残奥会观赛班车</t>
    <phoneticPr fontId="7" type="noConversion"/>
  </si>
  <si>
    <t>租疫苗接种免费班车</t>
    <phoneticPr fontId="7" type="noConversion"/>
  </si>
  <si>
    <t>食堂餐饮服务费</t>
    <phoneticPr fontId="7" type="noConversion"/>
  </si>
  <si>
    <t>佑安府办公区接入专线</t>
    <phoneticPr fontId="7" type="noConversion"/>
  </si>
  <si>
    <t>政务外网网络安全隐患排查服务费</t>
    <phoneticPr fontId="7" type="noConversion"/>
  </si>
  <si>
    <t>2021年村级农村集体资产清查</t>
    <phoneticPr fontId="7" type="noConversion"/>
  </si>
  <si>
    <t>两中心清算</t>
    <phoneticPr fontId="7" type="noConversion"/>
  </si>
  <si>
    <t>2021年资金绩效评价工作</t>
    <phoneticPr fontId="7" type="noConversion"/>
  </si>
  <si>
    <t>凉水河沿线公共空间改造提升全过程咨询服务</t>
    <phoneticPr fontId="7" type="noConversion"/>
  </si>
  <si>
    <t>亚一社区文化室装修改造设计费</t>
    <phoneticPr fontId="7" type="noConversion"/>
  </si>
  <si>
    <t>东庄综治办公区违建拆除设计费</t>
    <phoneticPr fontId="7" type="noConversion"/>
  </si>
  <si>
    <t>2021年老旧小区改造二类费</t>
    <phoneticPr fontId="7" type="noConversion"/>
  </si>
  <si>
    <t>老旧小区改造工程监理费</t>
    <phoneticPr fontId="7" type="noConversion"/>
  </si>
  <si>
    <t>亚一社区文化室装修改造施工监理费</t>
    <phoneticPr fontId="7" type="noConversion"/>
  </si>
  <si>
    <t>付亚二社区文化室装修改造项目-施工监理费</t>
    <phoneticPr fontId="7" type="noConversion"/>
  </si>
  <si>
    <t>2021年老旧小区改造工程监理费</t>
    <phoneticPr fontId="7" type="noConversion"/>
  </si>
  <si>
    <t>亚二社区文化室装修项目-清单编制费</t>
    <phoneticPr fontId="7" type="noConversion"/>
  </si>
  <si>
    <t>亚一社区文化室装修改造清单编制费</t>
    <phoneticPr fontId="7" type="noConversion"/>
  </si>
  <si>
    <t>东庄综治办公区违建清单编制费</t>
    <phoneticPr fontId="7" type="noConversion"/>
  </si>
  <si>
    <t>西二条平房拆违清单编制费</t>
    <phoneticPr fontId="7" type="noConversion"/>
  </si>
  <si>
    <t>街道涉及创无图斑房屋安全鉴定费</t>
    <phoneticPr fontId="7" type="noConversion"/>
  </si>
  <si>
    <t>西铁营中立2号院构筑物占地测绘费用</t>
    <phoneticPr fontId="7" type="noConversion"/>
  </si>
  <si>
    <t>开一社区微信公众号线上活动</t>
    <phoneticPr fontId="7" type="noConversion"/>
  </si>
  <si>
    <t>聘联通业务员</t>
    <phoneticPr fontId="7" type="noConversion"/>
  </si>
  <si>
    <t>简道云技术服务</t>
    <phoneticPr fontId="7" type="noConversion"/>
  </si>
  <si>
    <t>亚二社区日间照料服务</t>
    <phoneticPr fontId="7" type="noConversion"/>
  </si>
  <si>
    <t>社区社会组织培育服务</t>
    <phoneticPr fontId="7" type="noConversion"/>
  </si>
  <si>
    <t>疫情防控大数据排查服务</t>
    <phoneticPr fontId="7" type="noConversion"/>
  </si>
  <si>
    <t>城管科背街小巷保洁费</t>
    <phoneticPr fontId="7" type="noConversion"/>
  </si>
  <si>
    <t>玉东一环境保洁费</t>
    <phoneticPr fontId="7" type="noConversion"/>
  </si>
  <si>
    <t>翠一、翠二、翠三社区环境保洁费</t>
    <phoneticPr fontId="7" type="noConversion"/>
  </si>
  <si>
    <t>翠三社区环境清理</t>
    <phoneticPr fontId="7" type="noConversion"/>
  </si>
  <si>
    <t>聘第三方检查创卫工作</t>
    <phoneticPr fontId="7" type="noConversion"/>
  </si>
  <si>
    <t>西铁营村2022下半年垃圾运输资金</t>
    <phoneticPr fontId="7" type="noConversion"/>
  </si>
  <si>
    <t>清运养老院西侧无主垃圾</t>
    <phoneticPr fontId="7" type="noConversion"/>
  </si>
  <si>
    <t>城管科玉东一违建拆除、垃圾清运</t>
    <phoneticPr fontId="7" type="noConversion"/>
  </si>
  <si>
    <t>食堂除四害服务</t>
    <phoneticPr fontId="7" type="noConversion"/>
  </si>
  <si>
    <t>病媒生物防制费用</t>
    <phoneticPr fontId="7" type="noConversion"/>
  </si>
  <si>
    <t>集中隔离点消杀服务</t>
    <phoneticPr fontId="7" type="noConversion"/>
  </si>
  <si>
    <t>综治办付闭环转运辖区解除隔离人员车费</t>
    <phoneticPr fontId="7" type="noConversion"/>
  </si>
  <si>
    <t>集中隔离点污水处理服务</t>
    <phoneticPr fontId="7" type="noConversion"/>
  </si>
  <si>
    <t>全员核酸检测期间秩序疏导服务费</t>
    <phoneticPr fontId="7" type="noConversion"/>
  </si>
  <si>
    <t>疫情临时管控聘保安</t>
    <phoneticPr fontId="7" type="noConversion"/>
  </si>
  <si>
    <t>城管分队街面环境秩序管控聘保安</t>
    <phoneticPr fontId="7" type="noConversion"/>
  </si>
  <si>
    <t>聘保安</t>
    <phoneticPr fontId="7" type="noConversion"/>
  </si>
  <si>
    <t>疫苗接种点为聘保安维护秩序</t>
    <phoneticPr fontId="7" type="noConversion"/>
  </si>
  <si>
    <t>观察点垃圾清运</t>
    <phoneticPr fontId="7" type="noConversion"/>
  </si>
  <si>
    <t>涉疫垃圾清运费</t>
    <phoneticPr fontId="7" type="noConversion"/>
  </si>
  <si>
    <t>核酸检测医疗垃圾清运</t>
    <phoneticPr fontId="7" type="noConversion"/>
  </si>
  <si>
    <t>疫情防控观察点及环境消杀</t>
    <phoneticPr fontId="7" type="noConversion"/>
  </si>
  <si>
    <t>疫情居家隔离人员、集中隔离人员生活垃圾</t>
    <phoneticPr fontId="7" type="noConversion"/>
  </si>
  <si>
    <t>转运工作车费</t>
    <phoneticPr fontId="7" type="noConversion"/>
  </si>
  <si>
    <t>转运解除隔离人员车费</t>
    <phoneticPr fontId="7" type="noConversion"/>
  </si>
  <si>
    <t>解除隔离人员闭环转运车费</t>
    <phoneticPr fontId="7" type="noConversion"/>
  </si>
  <si>
    <t>菜户营封控区消杀费用</t>
    <phoneticPr fontId="7" type="noConversion"/>
  </si>
  <si>
    <t>汉庭酒店隔离观察点保洁费</t>
    <phoneticPr fontId="7" type="noConversion"/>
  </si>
  <si>
    <t>翠一等十个社区蚊蝇消杀</t>
    <phoneticPr fontId="7" type="noConversion"/>
  </si>
  <si>
    <t>玉东一等十个社区蚊蝇消杀</t>
    <phoneticPr fontId="7" type="noConversion"/>
  </si>
  <si>
    <t>汉庭酒店隔离观察点消杀费</t>
    <phoneticPr fontId="7" type="noConversion"/>
  </si>
  <si>
    <t>汉庭酒店隔离观察点垃圾清运</t>
    <phoneticPr fontId="7" type="noConversion"/>
  </si>
  <si>
    <t>涉疫、生活垃圾清运</t>
    <phoneticPr fontId="7" type="noConversion"/>
  </si>
  <si>
    <t>辖区解除隔离人员闭环转运车费</t>
    <phoneticPr fontId="7" type="noConversion"/>
  </si>
  <si>
    <t>涉疫垃圾清运、消杀</t>
    <phoneticPr fontId="7" type="noConversion"/>
  </si>
  <si>
    <t>疫情防控消杀队费用</t>
    <phoneticPr fontId="7" type="noConversion"/>
  </si>
  <si>
    <t>方舱酒店疫情临时管控</t>
    <phoneticPr fontId="7" type="noConversion"/>
  </si>
  <si>
    <t>疫苗接种点位现场秩序管理</t>
    <phoneticPr fontId="7" type="noConversion"/>
  </si>
  <si>
    <t>亚林西8、9号封控费</t>
    <phoneticPr fontId="7" type="noConversion"/>
  </si>
  <si>
    <t>聘请垃圾分类指导员协助社区垃圾分类</t>
    <phoneticPr fontId="7" type="noConversion"/>
  </si>
  <si>
    <t>西铁营社区垃圾存放点渣土清运费</t>
    <phoneticPr fontId="7" type="noConversion"/>
  </si>
  <si>
    <t>综治办付隔离观察点-聘保安</t>
    <phoneticPr fontId="7" type="noConversion"/>
  </si>
  <si>
    <t>支援卢沟桥街道封控区聘保安</t>
    <phoneticPr fontId="7" type="noConversion"/>
  </si>
  <si>
    <t>城管分队付核酸检测现场保安费</t>
    <phoneticPr fontId="7" type="noConversion"/>
  </si>
  <si>
    <t>城管分队南厢绿地保安费</t>
    <phoneticPr fontId="7" type="noConversion"/>
  </si>
  <si>
    <t>城管分队付地铁周边秩序管控聘保安</t>
    <phoneticPr fontId="7" type="noConversion"/>
  </si>
  <si>
    <t>万方亭桥下秩序管控聘保安</t>
    <phoneticPr fontId="7" type="noConversion"/>
  </si>
  <si>
    <t>常态化核酸检测现场管控聘保安</t>
    <phoneticPr fontId="7" type="noConversion"/>
  </si>
  <si>
    <t>右安门医院办公区食堂违建拆除聘保安</t>
    <phoneticPr fontId="7" type="noConversion"/>
  </si>
  <si>
    <t>计生办常态化核酸点位临时聘保安</t>
    <phoneticPr fontId="7" type="noConversion"/>
  </si>
  <si>
    <t>翠林文化广场核酸检测现场管控聘保安</t>
    <phoneticPr fontId="7" type="noConversion"/>
  </si>
  <si>
    <t>归集厨余垃圾</t>
    <phoneticPr fontId="7" type="noConversion"/>
  </si>
  <si>
    <t>聘第三方协助垃圾分类宣传</t>
    <phoneticPr fontId="7" type="noConversion"/>
  </si>
  <si>
    <t>第三方公司托管垃圾分类失管桶站</t>
    <phoneticPr fontId="7" type="noConversion"/>
  </si>
  <si>
    <t>西铁营社区清运无主垃圾</t>
    <phoneticPr fontId="7" type="noConversion"/>
  </si>
  <si>
    <t>东庄社区清运无主垃圾</t>
    <phoneticPr fontId="7" type="noConversion"/>
  </si>
  <si>
    <t>清理玉东一社区楼道可燃物</t>
    <phoneticPr fontId="7" type="noConversion"/>
  </si>
  <si>
    <t>清运无主垃圾</t>
    <phoneticPr fontId="7" type="noConversion"/>
  </si>
  <si>
    <t>社区清运垃圾</t>
    <phoneticPr fontId="7" type="noConversion"/>
  </si>
  <si>
    <t>临时核酸检测现场聘保安</t>
    <phoneticPr fontId="7" type="noConversion"/>
  </si>
  <si>
    <t>西铁营疫苗接种点聘保安</t>
    <phoneticPr fontId="7" type="noConversion"/>
  </si>
  <si>
    <t>右安门派出所聘保安费用</t>
    <phoneticPr fontId="7" type="noConversion"/>
  </si>
  <si>
    <t>临时核酸检测现场管控聘保安</t>
    <phoneticPr fontId="7" type="noConversion"/>
  </si>
  <si>
    <t>亚二社区文化室装修改造设计费</t>
    <phoneticPr fontId="7" type="noConversion"/>
  </si>
  <si>
    <t>亚二社区文化室装修招标代理费</t>
    <phoneticPr fontId="7" type="noConversion"/>
  </si>
  <si>
    <t>玉林里社区清理小区无主垃圾</t>
    <phoneticPr fontId="7" type="noConversion"/>
  </si>
  <si>
    <t>玉林西里社区清理小区无主垃圾</t>
    <phoneticPr fontId="7" type="noConversion"/>
  </si>
  <si>
    <t>聘第三方公司协助垃圾分类宣传</t>
    <phoneticPr fontId="7" type="noConversion"/>
  </si>
  <si>
    <t>收集涉疫隔离人员垃圾</t>
    <phoneticPr fontId="7" type="noConversion"/>
  </si>
  <si>
    <t>玉东三平房涉疫垃圾清运</t>
    <phoneticPr fontId="7" type="noConversion"/>
  </si>
  <si>
    <t>辖区自管公厕保洁费</t>
    <phoneticPr fontId="7" type="noConversion"/>
  </si>
  <si>
    <t>地铁周边聘保洁</t>
    <phoneticPr fontId="7" type="noConversion"/>
  </si>
  <si>
    <t>美丽乡村运维村庄保洁费</t>
    <phoneticPr fontId="7" type="noConversion"/>
  </si>
  <si>
    <t>永乐南门清扫保洁</t>
    <phoneticPr fontId="7" type="noConversion"/>
  </si>
  <si>
    <t>开展大气污染防治</t>
    <phoneticPr fontId="7" type="noConversion"/>
  </si>
  <si>
    <t>地图绘制</t>
    <phoneticPr fontId="7" type="noConversion"/>
  </si>
  <si>
    <t>无物业管理及老旧小区接诉即办应急处置服务</t>
    <phoneticPr fontId="7" type="noConversion"/>
  </si>
  <si>
    <t>聘第三方公司协助街道物业服务企业履约评价</t>
    <phoneticPr fontId="7" type="noConversion"/>
  </si>
  <si>
    <t>玉林西里失管小区物业费补贴</t>
    <phoneticPr fontId="7" type="noConversion"/>
  </si>
  <si>
    <t>玉林里失管小区物业费补贴</t>
    <phoneticPr fontId="7" type="noConversion"/>
  </si>
  <si>
    <t>2022年微信公众号运营维护费</t>
    <phoneticPr fontId="7" type="noConversion"/>
  </si>
  <si>
    <t>两个月</t>
    <phoneticPr fontId="7" type="noConversion"/>
  </si>
  <si>
    <t>一个月</t>
    <phoneticPr fontId="7" type="noConversion"/>
  </si>
  <si>
    <t>四天</t>
    <phoneticPr fontId="7" type="noConversion"/>
  </si>
  <si>
    <t>一年</t>
    <phoneticPr fontId="7" type="noConversion"/>
  </si>
  <si>
    <t>一个月</t>
    <phoneticPr fontId="7" type="noConversion"/>
  </si>
  <si>
    <t>三个月</t>
    <phoneticPr fontId="7" type="noConversion"/>
  </si>
  <si>
    <t>一个月</t>
    <phoneticPr fontId="7" type="noConversion"/>
  </si>
  <si>
    <t>六个月</t>
    <phoneticPr fontId="7" type="noConversion"/>
  </si>
  <si>
    <t>半个月</t>
    <phoneticPr fontId="7" type="noConversion"/>
  </si>
  <si>
    <t>两天</t>
    <phoneticPr fontId="7" type="noConversion"/>
  </si>
  <si>
    <t>半年</t>
    <phoneticPr fontId="7" type="noConversion"/>
  </si>
  <si>
    <t>两年</t>
    <phoneticPr fontId="7" type="noConversion"/>
  </si>
  <si>
    <t>三天</t>
    <phoneticPr fontId="7" type="noConversion"/>
  </si>
  <si>
    <t>一周</t>
    <phoneticPr fontId="7" type="noConversion"/>
  </si>
  <si>
    <t>两个月</t>
    <phoneticPr fontId="7" type="noConversion"/>
  </si>
  <si>
    <t>一个半月</t>
    <phoneticPr fontId="7" type="noConversion"/>
  </si>
  <si>
    <t>一年</t>
    <phoneticPr fontId="7" type="noConversion"/>
  </si>
  <si>
    <t>一天</t>
    <phoneticPr fontId="7" type="noConversion"/>
  </si>
  <si>
    <t>半个月</t>
    <phoneticPr fontId="7" type="noConversion"/>
  </si>
  <si>
    <t>四个月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</si>
</sst>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4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12"/>
      <name val="宋体"/>
      <charset val="134"/>
    </font>
    <font>
      <sz val="11"/>
      <color indexed="8"/>
      <name val="Tahoma"/>
      <family val="2"/>
      <charset val="134"/>
    </font>
    <font>
      <sz val="11"/>
      <color indexed="52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8"/>
      <name val="Tahoma"/>
      <family val="2"/>
      <charset val="134"/>
    </font>
    <font>
      <sz val="11"/>
      <color indexed="62"/>
      <name val="Tahoma"/>
      <family val="2"/>
      <charset val="134"/>
    </font>
    <font>
      <sz val="11"/>
      <color indexed="62"/>
      <name val="宋体"/>
      <family val="3"/>
      <charset val="134"/>
    </font>
    <font>
      <sz val="11"/>
      <color indexed="20"/>
      <name val="Tahoma"/>
      <family val="2"/>
      <charset val="134"/>
    </font>
    <font>
      <sz val="10"/>
      <color indexed="8"/>
      <name val="宋体"/>
      <family val="3"/>
      <charset val="134"/>
    </font>
    <font>
      <b/>
      <sz val="11"/>
      <color indexed="63"/>
      <name val="Tahoma"/>
      <family val="2"/>
      <charset val="134"/>
    </font>
    <font>
      <sz val="11"/>
      <color indexed="8"/>
      <name val="宋体"/>
      <family val="3"/>
      <charset val="134"/>
    </font>
    <font>
      <sz val="11"/>
      <color indexed="9"/>
      <name val="Tahoma"/>
      <family val="2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Tahoma"/>
      <family val="2"/>
      <charset val="134"/>
    </font>
    <font>
      <b/>
      <sz val="18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Tahoma"/>
      <family val="2"/>
      <charset val="134"/>
    </font>
    <font>
      <sz val="11"/>
      <color indexed="6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10"/>
      <name val="Tahoma"/>
      <family val="2"/>
      <charset val="134"/>
    </font>
    <font>
      <i/>
      <sz val="11"/>
      <color indexed="23"/>
      <name val="Tahoma"/>
      <family val="2"/>
      <charset val="134"/>
    </font>
    <font>
      <i/>
      <sz val="11"/>
      <color indexed="23"/>
      <name val="宋体"/>
      <family val="3"/>
      <charset val="134"/>
    </font>
    <font>
      <b/>
      <sz val="13"/>
      <color indexed="56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Tahoma"/>
      <family val="2"/>
      <charset val="134"/>
    </font>
    <font>
      <sz val="11"/>
      <color indexed="60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EFF2F7"/>
      </patternFill>
    </fill>
  </fills>
  <borders count="1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16">
    <xf numFmtId="0" fontId="0" fillId="0" borderId="0">
      <alignment vertical="center"/>
    </xf>
    <xf numFmtId="0" fontId="8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4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1" fillId="7" borderId="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18" fillId="0" borderId="0"/>
    <xf numFmtId="0" fontId="44" fillId="0" borderId="0">
      <alignment vertical="center"/>
    </xf>
    <xf numFmtId="0" fontId="4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4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4" fillId="0" borderId="0">
      <alignment vertical="center"/>
    </xf>
    <xf numFmtId="0" fontId="17" fillId="7" borderId="10" applyNumberFormat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4" fillId="0" borderId="0">
      <alignment vertical="center"/>
    </xf>
    <xf numFmtId="0" fontId="10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1" fillId="7" borderId="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8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44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44" fillId="0" borderId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11" fillId="7" borderId="8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7" borderId="8" applyNumberFormat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3" fillId="4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3" fillId="4" borderId="8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4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6" fillId="0" borderId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8" fillId="0" borderId="0"/>
    <xf numFmtId="0" fontId="1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6" fillId="0" borderId="0"/>
    <xf numFmtId="0" fontId="46" fillId="11" borderId="9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16" fillId="11" borderId="9" applyNumberFormat="0" applyFont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46" fillId="0" borderId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4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4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16" fillId="11" borderId="9" applyNumberFormat="0" applyFont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6" fillId="0" borderId="0"/>
    <xf numFmtId="0" fontId="9" fillId="4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4" fillId="0" borderId="0">
      <alignment vertical="center"/>
    </xf>
    <xf numFmtId="0" fontId="16" fillId="11" borderId="9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44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1" fillId="7" borderId="8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4" fillId="0" borderId="0">
      <alignment vertical="center"/>
    </xf>
    <xf numFmtId="0" fontId="23" fillId="17" borderId="11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6" fillId="0" borderId="0"/>
    <xf numFmtId="0" fontId="4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44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3" fillId="4" borderId="8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7" fillId="7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46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44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6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44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4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9" fillId="0" borderId="0"/>
    <xf numFmtId="0" fontId="2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>
      <alignment vertical="center"/>
    </xf>
    <xf numFmtId="0" fontId="25" fillId="7" borderId="10" applyNumberFormat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1" fillId="7" borderId="8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4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4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44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4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0">
      <alignment vertical="center"/>
    </xf>
    <xf numFmtId="0" fontId="26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11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24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4" fontId="49" fillId="25" borderId="16" xfId="944" applyNumberFormat="1" applyFont="1" applyFill="1" applyBorder="1" applyAlignment="1">
      <alignment horizontal="right" vertical="center" wrapText="1"/>
    </xf>
    <xf numFmtId="49" fontId="45" fillId="25" borderId="16" xfId="870" applyNumberFormat="1" applyFont="1" applyFill="1" applyBorder="1" applyAlignment="1">
      <alignment horizontal="left" vertical="center" wrapText="1"/>
    </xf>
    <xf numFmtId="49" fontId="45" fillId="25" borderId="16" xfId="804" applyNumberFormat="1" applyFont="1" applyFill="1" applyBorder="1" applyAlignment="1">
      <alignment horizontal="left" vertical="center" wrapText="1"/>
    </xf>
    <xf numFmtId="49" fontId="45" fillId="25" borderId="16" xfId="835" applyNumberFormat="1" applyFont="1" applyFill="1" applyBorder="1" applyAlignment="1">
      <alignment horizontal="left" vertical="center" wrapText="1"/>
    </xf>
    <xf numFmtId="0" fontId="48" fillId="25" borderId="16" xfId="945" applyFont="1" applyFill="1" applyBorder="1" applyAlignment="1">
      <alignment horizontal="left" vertical="center" wrapText="1"/>
    </xf>
    <xf numFmtId="4" fontId="45" fillId="25" borderId="16" xfId="943" applyNumberFormat="1" applyFont="1" applyFill="1" applyBorder="1" applyAlignment="1">
      <alignment horizontal="right" vertical="center" wrapText="1"/>
    </xf>
    <xf numFmtId="0" fontId="48" fillId="25" borderId="16" xfId="825" applyFont="1" applyFill="1" applyBorder="1" applyAlignment="1">
      <alignment horizontal="center" vertical="center" wrapText="1"/>
    </xf>
    <xf numFmtId="0" fontId="48" fillId="25" borderId="16" xfId="809" applyFont="1" applyFill="1" applyBorder="1" applyAlignment="1">
      <alignment horizontal="left" vertical="center" wrapText="1"/>
    </xf>
    <xf numFmtId="49" fontId="45" fillId="25" borderId="16" xfId="1105" applyNumberFormat="1" applyFont="1" applyFill="1" applyBorder="1" applyAlignment="1">
      <alignment horizontal="left" vertical="center" wrapText="1"/>
    </xf>
    <xf numFmtId="4" fontId="45" fillId="25" borderId="16" xfId="855" applyNumberFormat="1" applyFont="1" applyFill="1" applyBorder="1" applyAlignment="1">
      <alignment horizontal="right" vertical="center" wrapText="1"/>
    </xf>
    <xf numFmtId="4" fontId="45" fillId="25" borderId="16" xfId="900" applyNumberFormat="1" applyFont="1" applyFill="1" applyBorder="1" applyAlignment="1">
      <alignment horizontal="right" vertical="center" wrapText="1"/>
    </xf>
    <xf numFmtId="4" fontId="45" fillId="25" borderId="16" xfId="879" applyNumberFormat="1" applyFont="1" applyFill="1" applyBorder="1" applyAlignment="1">
      <alignment horizontal="right" vertical="center" wrapText="1"/>
    </xf>
    <xf numFmtId="0" fontId="48" fillId="25" borderId="16" xfId="864" applyFont="1" applyFill="1" applyBorder="1" applyAlignment="1">
      <alignment horizontal="left" vertical="center" wrapText="1"/>
    </xf>
    <xf numFmtId="49" fontId="49" fillId="25" borderId="16" xfId="1004" applyNumberFormat="1" applyFont="1" applyFill="1" applyBorder="1" applyAlignment="1">
      <alignment horizontal="left" vertical="center" wrapText="1"/>
    </xf>
    <xf numFmtId="49" fontId="45" fillId="25" borderId="16" xfId="1071" applyNumberFormat="1" applyFont="1" applyFill="1" applyBorder="1" applyAlignment="1">
      <alignment horizontal="left" vertical="center" wrapText="1"/>
    </xf>
    <xf numFmtId="49" fontId="45" fillId="25" borderId="16" xfId="839" applyNumberFormat="1" applyFont="1" applyFill="1" applyBorder="1" applyAlignment="1">
      <alignment horizontal="left" vertical="center" wrapText="1"/>
    </xf>
    <xf numFmtId="49" fontId="49" fillId="25" borderId="16" xfId="801" applyNumberFormat="1" applyFont="1" applyFill="1" applyBorder="1" applyAlignment="1">
      <alignment horizontal="left" vertical="center" wrapText="1"/>
    </xf>
    <xf numFmtId="4" fontId="45" fillId="25" borderId="16" xfId="931" applyNumberFormat="1" applyFont="1" applyFill="1" applyBorder="1" applyAlignment="1">
      <alignment horizontal="right" vertical="center" wrapText="1"/>
    </xf>
    <xf numFmtId="4" fontId="49" fillId="25" borderId="16" xfId="875" applyNumberFormat="1" applyFont="1" applyFill="1" applyBorder="1" applyAlignment="1">
      <alignment horizontal="right" vertical="center" wrapText="1"/>
    </xf>
    <xf numFmtId="4" fontId="49" fillId="25" borderId="16" xfId="1110" applyNumberFormat="1" applyFont="1" applyFill="1" applyBorder="1" applyAlignment="1">
      <alignment horizontal="right" vertical="center" wrapText="1"/>
    </xf>
    <xf numFmtId="0" fontId="48" fillId="25" borderId="16" xfId="794" applyFont="1" applyFill="1" applyBorder="1" applyAlignment="1">
      <alignment horizontal="center" vertical="center" wrapText="1"/>
    </xf>
    <xf numFmtId="4" fontId="45" fillId="25" borderId="16" xfId="1114" applyNumberFormat="1" applyFont="1" applyFill="1" applyBorder="1" applyAlignment="1">
      <alignment horizontal="right" vertical="center" wrapText="1"/>
    </xf>
    <xf numFmtId="0" fontId="48" fillId="25" borderId="16" xfId="893" applyFont="1" applyFill="1" applyBorder="1" applyAlignment="1">
      <alignment horizontal="left" vertical="center" wrapText="1"/>
    </xf>
    <xf numFmtId="0" fontId="48" fillId="25" borderId="16" xfId="1020" applyFont="1" applyFill="1" applyBorder="1" applyAlignment="1">
      <alignment horizontal="left" vertical="center" wrapText="1"/>
    </xf>
    <xf numFmtId="49" fontId="49" fillId="25" borderId="16" xfId="823" applyNumberFormat="1" applyFont="1" applyFill="1" applyBorder="1" applyAlignment="1">
      <alignment horizontal="left" vertical="center" wrapText="1"/>
    </xf>
    <xf numFmtId="4" fontId="45" fillId="25" borderId="16" xfId="1024" applyNumberFormat="1" applyFont="1" applyFill="1" applyBorder="1" applyAlignment="1">
      <alignment horizontal="right" vertical="center" wrapText="1"/>
    </xf>
    <xf numFmtId="49" fontId="45" fillId="25" borderId="16" xfId="977" applyNumberFormat="1" applyFont="1" applyFill="1" applyBorder="1" applyAlignment="1">
      <alignment horizontal="left" vertical="center" wrapText="1"/>
    </xf>
    <xf numFmtId="49" fontId="45" fillId="25" borderId="16" xfId="799" applyNumberFormat="1" applyFont="1" applyFill="1" applyBorder="1" applyAlignment="1">
      <alignment horizontal="left" vertical="center" wrapText="1"/>
    </xf>
    <xf numFmtId="4" fontId="45" fillId="25" borderId="16" xfId="1040" applyNumberFormat="1" applyFont="1" applyFill="1" applyBorder="1" applyAlignment="1">
      <alignment horizontal="right" vertical="center" wrapText="1"/>
    </xf>
    <xf numFmtId="0" fontId="48" fillId="25" borderId="16" xfId="1050" applyFont="1" applyFill="1" applyBorder="1" applyAlignment="1">
      <alignment horizontal="left" vertical="center" wrapText="1"/>
    </xf>
    <xf numFmtId="4" fontId="45" fillId="25" borderId="16" xfId="919" applyNumberFormat="1" applyFont="1" applyFill="1" applyBorder="1" applyAlignment="1">
      <alignment horizontal="right" vertical="center" wrapText="1"/>
    </xf>
    <xf numFmtId="49" fontId="45" fillId="25" borderId="16" xfId="983" applyNumberFormat="1" applyFont="1" applyFill="1" applyBorder="1" applyAlignment="1">
      <alignment horizontal="left" vertical="center" wrapText="1"/>
    </xf>
    <xf numFmtId="0" fontId="49" fillId="0" borderId="16" xfId="0" applyFont="1" applyFill="1" applyBorder="1" applyAlignment="1">
      <alignment horizontal="left" vertical="center"/>
    </xf>
    <xf numFmtId="49" fontId="45" fillId="25" borderId="16" xfId="862" applyNumberFormat="1" applyFont="1" applyFill="1" applyBorder="1" applyAlignment="1">
      <alignment horizontal="left" vertical="center" wrapText="1"/>
    </xf>
    <xf numFmtId="49" fontId="49" fillId="25" borderId="16" xfId="1061" applyNumberFormat="1" applyFont="1" applyFill="1" applyBorder="1" applyAlignment="1">
      <alignment horizontal="left" vertical="center" wrapText="1"/>
    </xf>
    <xf numFmtId="4" fontId="45" fillId="25" borderId="16" xfId="1008" applyNumberFormat="1" applyFont="1" applyFill="1" applyBorder="1" applyAlignment="1">
      <alignment horizontal="right" vertical="center" wrapText="1"/>
    </xf>
    <xf numFmtId="49" fontId="49" fillId="25" borderId="16" xfId="867" applyNumberFormat="1" applyFont="1" applyFill="1" applyBorder="1" applyAlignment="1">
      <alignment horizontal="left" vertical="center" wrapText="1"/>
    </xf>
    <xf numFmtId="0" fontId="48" fillId="25" borderId="16" xfId="574" applyFont="1" applyFill="1" applyBorder="1" applyAlignment="1">
      <alignment horizontal="center" vertical="center" wrapText="1"/>
    </xf>
    <xf numFmtId="0" fontId="48" fillId="25" borderId="16" xfId="1068" applyFont="1" applyFill="1" applyBorder="1" applyAlignment="1">
      <alignment horizontal="center" vertical="center" wrapText="1"/>
    </xf>
    <xf numFmtId="0" fontId="48" fillId="25" borderId="16" xfId="978" applyFont="1" applyFill="1" applyBorder="1" applyAlignment="1">
      <alignment horizontal="left" vertical="center" wrapText="1"/>
    </xf>
    <xf numFmtId="4" fontId="45" fillId="25" borderId="16" xfId="918" applyNumberFormat="1" applyFont="1" applyFill="1" applyBorder="1" applyAlignment="1">
      <alignment horizontal="right" vertical="center" wrapText="1"/>
    </xf>
    <xf numFmtId="49" fontId="45" fillId="25" borderId="16" xfId="984" applyNumberFormat="1" applyFont="1" applyFill="1" applyBorder="1" applyAlignment="1">
      <alignment horizontal="left" vertical="center" wrapText="1"/>
    </xf>
    <xf numFmtId="4" fontId="45" fillId="25" borderId="16" xfId="873" applyNumberFormat="1" applyFont="1" applyFill="1" applyBorder="1" applyAlignment="1">
      <alignment horizontal="right" vertical="center" wrapText="1"/>
    </xf>
    <xf numFmtId="4" fontId="45" fillId="25" borderId="16" xfId="957" applyNumberFormat="1" applyFont="1" applyFill="1" applyBorder="1" applyAlignment="1">
      <alignment horizontal="right" vertical="center" wrapText="1"/>
    </xf>
    <xf numFmtId="4" fontId="45" fillId="25" borderId="16" xfId="815" applyNumberFormat="1" applyFont="1" applyFill="1" applyBorder="1" applyAlignment="1">
      <alignment horizontal="right" vertical="center" wrapText="1"/>
    </xf>
    <xf numFmtId="49" fontId="45" fillId="25" borderId="16" xfId="829" applyNumberFormat="1" applyFont="1" applyFill="1" applyBorder="1" applyAlignment="1">
      <alignment horizontal="left" vertical="center" wrapText="1"/>
    </xf>
    <xf numFmtId="49" fontId="49" fillId="25" borderId="16" xfId="1049" applyNumberFormat="1" applyFont="1" applyFill="1" applyBorder="1" applyAlignment="1">
      <alignment horizontal="left" vertical="center" wrapText="1"/>
    </xf>
    <xf numFmtId="0" fontId="48" fillId="25" borderId="16" xfId="1093" applyFont="1" applyFill="1" applyBorder="1" applyAlignment="1">
      <alignment horizontal="center" vertical="center" wrapText="1"/>
    </xf>
    <xf numFmtId="49" fontId="49" fillId="25" borderId="16" xfId="846" applyNumberFormat="1" applyFont="1" applyFill="1" applyBorder="1" applyAlignment="1">
      <alignment horizontal="left" vertical="center" wrapText="1"/>
    </xf>
    <xf numFmtId="0" fontId="48" fillId="25" borderId="16" xfId="1054" applyFont="1" applyFill="1" applyBorder="1" applyAlignment="1">
      <alignment vertical="center" wrapText="1"/>
    </xf>
    <xf numFmtId="4" fontId="49" fillId="25" borderId="16" xfId="1013" applyNumberFormat="1" applyFont="1" applyFill="1" applyBorder="1" applyAlignment="1">
      <alignment horizontal="right" vertical="center" wrapText="1"/>
    </xf>
    <xf numFmtId="4" fontId="45" fillId="25" borderId="16" xfId="863" applyNumberFormat="1" applyFont="1" applyFill="1" applyBorder="1" applyAlignment="1">
      <alignment horizontal="right" vertical="center" wrapText="1"/>
    </xf>
    <xf numFmtId="0" fontId="48" fillId="25" borderId="16" xfId="964" applyFont="1" applyFill="1" applyBorder="1" applyAlignment="1">
      <alignment horizontal="left" vertical="center"/>
    </xf>
    <xf numFmtId="49" fontId="45" fillId="25" borderId="16" xfId="808" applyNumberFormat="1" applyFont="1" applyFill="1" applyBorder="1" applyAlignment="1">
      <alignment horizontal="left" vertical="center" wrapText="1"/>
    </xf>
    <xf numFmtId="4" fontId="49" fillId="25" borderId="16" xfId="979" applyNumberFormat="1" applyFont="1" applyFill="1" applyBorder="1" applyAlignment="1">
      <alignment horizontal="right" vertical="center" wrapText="1"/>
    </xf>
    <xf numFmtId="0" fontId="48" fillId="25" borderId="16" xfId="962" applyFont="1" applyFill="1" applyBorder="1" applyAlignment="1">
      <alignment horizontal="justify" vertical="center"/>
    </xf>
    <xf numFmtId="49" fontId="45" fillId="25" borderId="16" xfId="958" applyNumberFormat="1" applyFont="1" applyFill="1" applyBorder="1" applyAlignment="1">
      <alignment horizontal="left" vertical="center" wrapText="1"/>
    </xf>
    <xf numFmtId="0" fontId="48" fillId="25" borderId="16" xfId="1070" applyFont="1" applyFill="1" applyBorder="1" applyAlignment="1">
      <alignment horizontal="left" vertical="center" wrapText="1"/>
    </xf>
    <xf numFmtId="4" fontId="45" fillId="25" borderId="16" xfId="1011" applyNumberFormat="1" applyFont="1" applyFill="1" applyBorder="1" applyAlignment="1">
      <alignment horizontal="right" vertical="center" wrapText="1"/>
    </xf>
    <xf numFmtId="49" fontId="45" fillId="25" borderId="16" xfId="832" applyNumberFormat="1" applyFont="1" applyFill="1" applyBorder="1" applyAlignment="1">
      <alignment horizontal="left" vertical="center" wrapText="1"/>
    </xf>
    <xf numFmtId="0" fontId="48" fillId="25" borderId="16" xfId="1047" applyFont="1" applyFill="1" applyBorder="1" applyAlignment="1">
      <alignment horizontal="center" vertical="center" wrapText="1"/>
    </xf>
    <xf numFmtId="49" fontId="45" fillId="25" borderId="16" xfId="924" applyNumberFormat="1" applyFont="1" applyFill="1" applyBorder="1" applyAlignment="1">
      <alignment horizontal="left" vertical="center" wrapText="1"/>
    </xf>
    <xf numFmtId="4" fontId="49" fillId="25" borderId="16" xfId="1041" applyNumberFormat="1" applyFont="1" applyFill="1" applyBorder="1" applyAlignment="1">
      <alignment horizontal="right" vertical="center" wrapText="1"/>
    </xf>
    <xf numFmtId="49" fontId="45" fillId="25" borderId="16" xfId="952" applyNumberFormat="1" applyFont="1" applyFill="1" applyBorder="1" applyAlignment="1">
      <alignment horizontal="left" vertical="center" wrapText="1"/>
    </xf>
    <xf numFmtId="4" fontId="45" fillId="25" borderId="16" xfId="806" applyNumberFormat="1" applyFont="1" applyFill="1" applyBorder="1" applyAlignment="1">
      <alignment horizontal="right" vertical="center" wrapText="1"/>
    </xf>
    <xf numFmtId="0" fontId="48" fillId="25" borderId="16" xfId="853" applyFont="1" applyFill="1" applyBorder="1" applyAlignment="1">
      <alignment horizontal="center" vertical="center" wrapText="1"/>
    </xf>
    <xf numFmtId="0" fontId="48" fillId="25" borderId="16" xfId="894" applyFont="1" applyFill="1" applyBorder="1" applyAlignment="1">
      <alignment horizontal="left" vertical="center" wrapText="1"/>
    </xf>
    <xf numFmtId="0" fontId="48" fillId="25" borderId="16" xfId="851" applyFont="1" applyFill="1" applyBorder="1" applyAlignment="1">
      <alignment horizontal="left" vertical="center" wrapText="1"/>
    </xf>
    <xf numFmtId="0" fontId="48" fillId="25" borderId="16" xfId="844" applyFont="1" applyFill="1" applyBorder="1" applyAlignment="1">
      <alignment horizontal="center" vertical="center" wrapText="1"/>
    </xf>
    <xf numFmtId="4" fontId="45" fillId="25" borderId="16" xfId="875" applyNumberFormat="1" applyFont="1" applyFill="1" applyBorder="1" applyAlignment="1">
      <alignment horizontal="right" vertical="center" wrapText="1"/>
    </xf>
    <xf numFmtId="0" fontId="48" fillId="25" borderId="16" xfId="932" applyFont="1" applyFill="1" applyBorder="1" applyAlignment="1">
      <alignment horizontal="left" vertical="center" wrapText="1"/>
    </xf>
    <xf numFmtId="49" fontId="45" fillId="25" borderId="16" xfId="956" applyNumberFormat="1" applyFont="1" applyFill="1" applyBorder="1" applyAlignment="1">
      <alignment horizontal="left" vertical="center" wrapText="1"/>
    </xf>
    <xf numFmtId="0" fontId="48" fillId="25" borderId="16" xfId="1057" applyFont="1" applyFill="1" applyBorder="1" applyAlignment="1">
      <alignment horizontal="center" vertical="center" wrapText="1"/>
    </xf>
    <xf numFmtId="49" fontId="49" fillId="25" borderId="16" xfId="817" applyNumberFormat="1" applyFont="1" applyFill="1" applyBorder="1" applyAlignment="1">
      <alignment horizontal="left" vertical="center" wrapText="1"/>
    </xf>
    <xf numFmtId="4" fontId="49" fillId="25" borderId="16" xfId="928" applyNumberFormat="1" applyFont="1" applyFill="1" applyBorder="1" applyAlignment="1">
      <alignment horizontal="right" vertical="center" wrapText="1"/>
    </xf>
    <xf numFmtId="49" fontId="49" fillId="25" borderId="16" xfId="952" applyNumberFormat="1" applyFont="1" applyFill="1" applyBorder="1" applyAlignment="1">
      <alignment horizontal="left" vertical="center" wrapText="1"/>
    </xf>
    <xf numFmtId="0" fontId="48" fillId="25" borderId="16" xfId="966" applyFont="1" applyFill="1" applyBorder="1" applyAlignment="1">
      <alignment horizontal="center" vertical="center" wrapText="1"/>
    </xf>
    <xf numFmtId="4" fontId="49" fillId="25" borderId="16" xfId="831" applyNumberFormat="1" applyFont="1" applyFill="1" applyBorder="1" applyAlignment="1">
      <alignment horizontal="right" vertical="center" wrapText="1"/>
    </xf>
    <xf numFmtId="49" fontId="49" fillId="25" borderId="16" xfId="989" applyNumberFormat="1" applyFont="1" applyFill="1" applyBorder="1" applyAlignment="1">
      <alignment horizontal="left" vertical="center" wrapText="1"/>
    </xf>
    <xf numFmtId="0" fontId="48" fillId="25" borderId="16" xfId="911" applyFont="1" applyFill="1" applyBorder="1" applyAlignment="1">
      <alignment horizontal="left" vertical="center"/>
    </xf>
    <xf numFmtId="49" fontId="45" fillId="25" borderId="16" xfId="1049" applyNumberFormat="1" applyFont="1" applyFill="1" applyBorder="1" applyAlignment="1">
      <alignment horizontal="left" vertical="center" wrapText="1"/>
    </xf>
    <xf numFmtId="49" fontId="45" fillId="25" borderId="16" xfId="1017" applyNumberFormat="1" applyFont="1" applyFill="1" applyBorder="1" applyAlignment="1">
      <alignment horizontal="left" vertical="center" wrapText="1"/>
    </xf>
    <xf numFmtId="0" fontId="48" fillId="25" borderId="16" xfId="805" applyFont="1" applyFill="1" applyBorder="1" applyAlignment="1">
      <alignment horizontal="left" vertical="center" wrapText="1"/>
    </xf>
    <xf numFmtId="4" fontId="45" fillId="25" borderId="16" xfId="810" applyNumberFormat="1" applyFont="1" applyFill="1" applyBorder="1" applyAlignment="1">
      <alignment horizontal="right" vertical="center" wrapText="1"/>
    </xf>
    <xf numFmtId="4" fontId="45" fillId="25" borderId="16" xfId="906" applyNumberFormat="1" applyFont="1" applyFill="1" applyBorder="1" applyAlignment="1">
      <alignment horizontal="right" vertical="center" wrapText="1"/>
    </xf>
    <xf numFmtId="4" fontId="45" fillId="25" borderId="16" xfId="1052" applyNumberFormat="1" applyFont="1" applyFill="1" applyBorder="1" applyAlignment="1">
      <alignment horizontal="right" vertical="center" wrapText="1"/>
    </xf>
    <xf numFmtId="49" fontId="49" fillId="25" borderId="16" xfId="951" applyNumberFormat="1" applyFont="1" applyFill="1" applyBorder="1" applyAlignment="1">
      <alignment horizontal="left" vertical="center" wrapText="1"/>
    </xf>
    <xf numFmtId="49" fontId="45" fillId="25" borderId="16" xfId="802" applyNumberFormat="1" applyFont="1" applyFill="1" applyBorder="1" applyAlignment="1">
      <alignment horizontal="left" vertical="center" wrapText="1"/>
    </xf>
    <xf numFmtId="4" fontId="45" fillId="25" borderId="16" xfId="1013" applyNumberFormat="1" applyFont="1" applyFill="1" applyBorder="1" applyAlignment="1">
      <alignment horizontal="right" vertical="center" wrapText="1"/>
    </xf>
    <xf numFmtId="49" fontId="49" fillId="25" borderId="16" xfId="1088" applyNumberFormat="1" applyFont="1" applyFill="1" applyBorder="1" applyAlignment="1">
      <alignment horizontal="left" vertical="center" wrapText="1"/>
    </xf>
    <xf numFmtId="49" fontId="45" fillId="25" borderId="16" xfId="1006" applyNumberFormat="1" applyFont="1" applyFill="1" applyBorder="1" applyAlignment="1">
      <alignment horizontal="left" vertical="center" wrapText="1"/>
    </xf>
    <xf numFmtId="49" fontId="49" fillId="25" borderId="16" xfId="956" applyNumberFormat="1" applyFont="1" applyFill="1" applyBorder="1" applyAlignment="1">
      <alignment horizontal="left" vertical="center" wrapText="1"/>
    </xf>
    <xf numFmtId="0" fontId="48" fillId="25" borderId="16" xfId="886" applyFont="1" applyFill="1" applyBorder="1" applyAlignment="1">
      <alignment horizontal="center" vertical="center" wrapText="1"/>
    </xf>
    <xf numFmtId="0" fontId="48" fillId="25" borderId="16" xfId="993" applyFont="1" applyFill="1" applyBorder="1" applyAlignment="1">
      <alignment vertical="center" wrapText="1"/>
    </xf>
    <xf numFmtId="49" fontId="45" fillId="25" borderId="16" xfId="1104" applyNumberFormat="1" applyFont="1" applyFill="1" applyBorder="1" applyAlignment="1">
      <alignment horizontal="left" vertical="center" wrapText="1"/>
    </xf>
    <xf numFmtId="0" fontId="48" fillId="25" borderId="16" xfId="946" applyFont="1" applyFill="1" applyBorder="1" applyAlignment="1">
      <alignment horizontal="left" vertical="center" wrapText="1"/>
    </xf>
    <xf numFmtId="0" fontId="48" fillId="25" borderId="16" xfId="1039" applyFont="1" applyFill="1" applyBorder="1" applyAlignment="1">
      <alignment horizontal="center" vertical="center" wrapText="1"/>
    </xf>
    <xf numFmtId="49" fontId="45" fillId="25" borderId="16" xfId="1" applyNumberFormat="1" applyFont="1" applyFill="1" applyBorder="1" applyAlignment="1">
      <alignment horizontal="left" vertical="center" wrapText="1"/>
    </xf>
    <xf numFmtId="0" fontId="48" fillId="25" borderId="16" xfId="927" applyFont="1" applyFill="1" applyBorder="1" applyAlignment="1">
      <alignment horizontal="left" vertical="center" wrapText="1"/>
    </xf>
    <xf numFmtId="49" fontId="45" fillId="25" borderId="16" xfId="901" applyNumberFormat="1" applyFont="1" applyFill="1" applyBorder="1" applyAlignment="1">
      <alignment horizontal="left" vertical="center" wrapText="1"/>
    </xf>
    <xf numFmtId="49" fontId="45" fillId="25" borderId="16" xfId="1103" applyNumberFormat="1" applyFont="1" applyFill="1" applyBorder="1" applyAlignment="1">
      <alignment horizontal="left" vertical="center" wrapText="1"/>
    </xf>
    <xf numFmtId="49" fontId="45" fillId="25" borderId="16" xfId="985" applyNumberFormat="1" applyFont="1" applyFill="1" applyBorder="1" applyAlignment="1">
      <alignment horizontal="left" vertical="center" wrapText="1"/>
    </xf>
    <xf numFmtId="4" fontId="45" fillId="25" borderId="16" xfId="909" applyNumberFormat="1" applyFont="1" applyFill="1" applyBorder="1" applyAlignment="1">
      <alignment horizontal="right" vertical="center" wrapText="1"/>
    </xf>
    <xf numFmtId="49" fontId="45" fillId="25" borderId="16" xfId="807" applyNumberFormat="1" applyFont="1" applyFill="1" applyBorder="1" applyAlignment="1">
      <alignment horizontal="left" vertical="center" wrapText="1"/>
    </xf>
    <xf numFmtId="0" fontId="48" fillId="25" borderId="16" xfId="872" applyFont="1" applyFill="1" applyBorder="1" applyAlignment="1">
      <alignment horizontal="center" vertical="center" wrapText="1"/>
    </xf>
    <xf numFmtId="4" fontId="45" fillId="25" borderId="16" xfId="841" applyNumberFormat="1" applyFont="1" applyFill="1" applyBorder="1" applyAlignment="1">
      <alignment horizontal="right" vertical="center" wrapText="1"/>
    </xf>
    <xf numFmtId="4" fontId="45" fillId="25" borderId="16" xfId="944" applyNumberFormat="1" applyFont="1" applyFill="1" applyBorder="1" applyAlignment="1">
      <alignment horizontal="right" vertical="center" wrapText="1"/>
    </xf>
    <xf numFmtId="0" fontId="48" fillId="25" borderId="16" xfId="857" applyFont="1" applyFill="1" applyBorder="1" applyAlignment="1">
      <alignment horizontal="left" vertical="center"/>
    </xf>
    <xf numFmtId="49" fontId="45" fillId="25" borderId="16" xfId="896" applyNumberFormat="1" applyFont="1" applyFill="1" applyBorder="1" applyAlignment="1">
      <alignment horizontal="left" vertical="center" wrapText="1"/>
    </xf>
    <xf numFmtId="4" fontId="45" fillId="25" borderId="16" xfId="1087" applyNumberFormat="1" applyFont="1" applyFill="1" applyBorder="1" applyAlignment="1">
      <alignment horizontal="right" vertical="center" wrapText="1"/>
    </xf>
    <xf numFmtId="49" fontId="45" fillId="25" borderId="16" xfId="1115" applyNumberFormat="1" applyFont="1" applyFill="1" applyBorder="1" applyAlignment="1">
      <alignment horizontal="left" vertical="center" wrapText="1"/>
    </xf>
    <xf numFmtId="49" fontId="45" fillId="25" borderId="16" xfId="887" applyNumberFormat="1" applyFont="1" applyFill="1" applyBorder="1" applyAlignment="1">
      <alignment horizontal="left" vertical="center" wrapText="1"/>
    </xf>
    <xf numFmtId="4" fontId="45" fillId="25" borderId="16" xfId="947" applyNumberFormat="1" applyFont="1" applyFill="1" applyBorder="1" applyAlignment="1">
      <alignment horizontal="right" vertical="center" wrapText="1"/>
    </xf>
    <xf numFmtId="49" fontId="45" fillId="25" borderId="16" xfId="1060" applyNumberFormat="1" applyFont="1" applyFill="1" applyBorder="1" applyAlignment="1">
      <alignment horizontal="left" vertical="center" wrapText="1"/>
    </xf>
    <xf numFmtId="49" fontId="49" fillId="25" borderId="16" xfId="1006" applyNumberFormat="1" applyFont="1" applyFill="1" applyBorder="1" applyAlignment="1">
      <alignment horizontal="left" vertical="center" wrapText="1"/>
    </xf>
    <xf numFmtId="49" fontId="45" fillId="25" borderId="16" xfId="1112" applyNumberFormat="1" applyFont="1" applyFill="1" applyBorder="1" applyAlignment="1">
      <alignment horizontal="left" vertical="center" wrapText="1"/>
    </xf>
    <xf numFmtId="0" fontId="48" fillId="25" borderId="16" xfId="1063" applyFont="1" applyFill="1" applyBorder="1" applyAlignment="1">
      <alignment horizontal="left" vertical="center" wrapText="1"/>
    </xf>
    <xf numFmtId="0" fontId="49" fillId="0" borderId="16" xfId="0" applyFont="1" applyBorder="1" applyAlignment="1">
      <alignment horizontal="center" vertical="center"/>
    </xf>
    <xf numFmtId="49" fontId="49" fillId="25" borderId="16" xfId="1085" applyNumberFormat="1" applyFont="1" applyFill="1" applyBorder="1" applyAlignment="1">
      <alignment horizontal="left" vertical="center" wrapText="1"/>
    </xf>
    <xf numFmtId="0" fontId="48" fillId="25" borderId="16" xfId="874" applyFont="1" applyFill="1" applyBorder="1" applyAlignment="1">
      <alignment horizontal="left" vertical="center" wrapText="1"/>
    </xf>
    <xf numFmtId="4" fontId="45" fillId="25" borderId="16" xfId="910" applyNumberFormat="1" applyFont="1" applyFill="1" applyBorder="1" applyAlignment="1">
      <alignment horizontal="right" vertical="center" wrapText="1"/>
    </xf>
    <xf numFmtId="49" fontId="45" fillId="25" borderId="16" xfId="982" applyNumberFormat="1" applyFont="1" applyFill="1" applyBorder="1" applyAlignment="1">
      <alignment horizontal="left" vertical="center" wrapText="1"/>
    </xf>
    <xf numFmtId="49" fontId="49" fillId="25" borderId="16" xfId="843" applyNumberFormat="1" applyFont="1" applyFill="1" applyBorder="1" applyAlignment="1">
      <alignment horizontal="left" vertical="center" wrapText="1"/>
    </xf>
    <xf numFmtId="49" fontId="45" fillId="25" borderId="16" xfId="823" applyNumberFormat="1" applyFont="1" applyFill="1" applyBorder="1" applyAlignment="1">
      <alignment horizontal="left" vertical="center" wrapText="1"/>
    </xf>
    <xf numFmtId="49" fontId="45" fillId="25" borderId="16" xfId="1067" applyNumberFormat="1" applyFont="1" applyFill="1" applyBorder="1" applyAlignment="1">
      <alignment horizontal="left" vertical="center" wrapText="1"/>
    </xf>
    <xf numFmtId="0" fontId="48" fillId="25" borderId="16" xfId="930" applyFont="1" applyFill="1" applyBorder="1" applyAlignment="1">
      <alignment horizontal="center" vertical="center" wrapText="1"/>
    </xf>
    <xf numFmtId="4" fontId="45" fillId="25" borderId="16" xfId="955" applyNumberFormat="1" applyFont="1" applyFill="1" applyBorder="1" applyAlignment="1">
      <alignment horizontal="right" vertical="center" wrapText="1"/>
    </xf>
    <xf numFmtId="49" fontId="45" fillId="25" borderId="16" xfId="1098" applyNumberFormat="1" applyFont="1" applyFill="1" applyBorder="1" applyAlignment="1">
      <alignment horizontal="left" vertical="center" wrapText="1"/>
    </xf>
    <xf numFmtId="49" fontId="45" fillId="25" borderId="16" xfId="846" applyNumberFormat="1" applyFont="1" applyFill="1" applyBorder="1" applyAlignment="1">
      <alignment horizontal="left" vertical="center" wrapText="1"/>
    </xf>
    <xf numFmtId="49" fontId="45" fillId="25" borderId="16" xfId="981" applyNumberFormat="1" applyFont="1" applyFill="1" applyBorder="1" applyAlignment="1">
      <alignment horizontal="left" vertical="center" wrapText="1"/>
    </xf>
    <xf numFmtId="4" fontId="45" fillId="25" borderId="16" xfId="833" applyNumberFormat="1" applyFont="1" applyFill="1" applyBorder="1" applyAlignment="1">
      <alignment horizontal="right" vertical="center" wrapText="1"/>
    </xf>
    <xf numFmtId="0" fontId="48" fillId="25" borderId="16" xfId="967" applyFont="1" applyFill="1" applyBorder="1" applyAlignment="1">
      <alignment horizontal="left" vertical="center" wrapText="1"/>
    </xf>
    <xf numFmtId="49" fontId="45" fillId="25" borderId="16" xfId="871" applyNumberFormat="1" applyFont="1" applyFill="1" applyBorder="1" applyAlignment="1">
      <alignment horizontal="left" vertical="center" wrapText="1"/>
    </xf>
    <xf numFmtId="49" fontId="49" fillId="25" borderId="16" xfId="887" applyNumberFormat="1" applyFont="1" applyFill="1" applyBorder="1" applyAlignment="1">
      <alignment horizontal="left" vertical="center" wrapText="1"/>
    </xf>
    <xf numFmtId="49" fontId="45" fillId="25" borderId="16" xfId="891" applyNumberFormat="1" applyFont="1" applyFill="1" applyBorder="1" applyAlignment="1">
      <alignment horizontal="left" vertical="center" wrapText="1"/>
    </xf>
    <xf numFmtId="0" fontId="48" fillId="0" borderId="16" xfId="883" applyFont="1" applyFill="1" applyBorder="1" applyAlignment="1">
      <alignment horizontal="left" vertical="center" wrapText="1"/>
    </xf>
    <xf numFmtId="0" fontId="48" fillId="25" borderId="16" xfId="920" applyFont="1" applyFill="1" applyBorder="1" applyAlignment="1">
      <alignment horizontal="left" vertical="center" wrapText="1"/>
    </xf>
    <xf numFmtId="4" fontId="45" fillId="25" borderId="16" xfId="928" applyNumberFormat="1" applyFont="1" applyFill="1" applyBorder="1" applyAlignment="1">
      <alignment horizontal="right" vertical="center" wrapText="1"/>
    </xf>
    <xf numFmtId="49" fontId="45" fillId="25" borderId="16" xfId="1111" applyNumberFormat="1" applyFont="1" applyFill="1" applyBorder="1" applyAlignment="1">
      <alignment horizontal="left" vertical="center" wrapText="1"/>
    </xf>
    <xf numFmtId="49" fontId="45" fillId="25" borderId="16" xfId="793" applyNumberFormat="1" applyFont="1" applyFill="1" applyBorder="1" applyAlignment="1">
      <alignment horizontal="left" vertical="center" wrapText="1"/>
    </xf>
    <xf numFmtId="0" fontId="48" fillId="25" borderId="16" xfId="895" applyFont="1" applyFill="1" applyBorder="1" applyAlignment="1">
      <alignment horizontal="left" vertical="center" wrapText="1"/>
    </xf>
    <xf numFmtId="0" fontId="48" fillId="25" borderId="16" xfId="999" applyFont="1" applyFill="1" applyBorder="1" applyAlignment="1">
      <alignment horizontal="center" vertical="center" wrapText="1"/>
    </xf>
    <xf numFmtId="0" fontId="48" fillId="25" borderId="16" xfId="1014" applyFont="1" applyFill="1" applyBorder="1" applyAlignment="1">
      <alignment horizontal="center" vertical="center" wrapText="1"/>
    </xf>
    <xf numFmtId="49" fontId="49" fillId="25" borderId="16" xfId="986" applyNumberFormat="1" applyFont="1" applyFill="1" applyBorder="1" applyAlignment="1">
      <alignment horizontal="left" vertical="center" wrapText="1"/>
    </xf>
    <xf numFmtId="0" fontId="48" fillId="25" borderId="16" xfId="1100" applyFont="1" applyFill="1" applyBorder="1" applyAlignment="1">
      <alignment horizontal="left" vertical="center"/>
    </xf>
    <xf numFmtId="49" fontId="45" fillId="25" borderId="16" xfId="1074" applyNumberFormat="1" applyFont="1" applyFill="1" applyBorder="1" applyAlignment="1">
      <alignment horizontal="left" vertical="center" wrapText="1"/>
    </xf>
    <xf numFmtId="0" fontId="48" fillId="25" borderId="16" xfId="1033" applyFont="1" applyFill="1" applyBorder="1" applyAlignment="1">
      <alignment horizontal="center" vertical="center" wrapText="1"/>
    </xf>
    <xf numFmtId="49" fontId="45" fillId="25" borderId="16" xfId="1108" applyNumberFormat="1" applyFont="1" applyFill="1" applyBorder="1" applyAlignment="1">
      <alignment horizontal="left" vertical="center" wrapText="1"/>
    </xf>
    <xf numFmtId="49" fontId="45" fillId="25" borderId="16" xfId="1032" applyNumberFormat="1" applyFont="1" applyFill="1" applyBorder="1" applyAlignment="1">
      <alignment horizontal="left" vertical="center" wrapText="1"/>
    </xf>
    <xf numFmtId="49" fontId="45" fillId="25" borderId="16" xfId="867" applyNumberFormat="1" applyFont="1" applyFill="1" applyBorder="1" applyAlignment="1">
      <alignment horizontal="left" vertical="center" wrapText="1"/>
    </xf>
    <xf numFmtId="4" fontId="45" fillId="25" borderId="16" xfId="1089" applyNumberFormat="1" applyFont="1" applyFill="1" applyBorder="1" applyAlignment="1">
      <alignment horizontal="right" vertical="center" wrapText="1"/>
    </xf>
    <xf numFmtId="0" fontId="48" fillId="25" borderId="16" xfId="882" applyFont="1" applyFill="1" applyBorder="1" applyAlignment="1">
      <alignment horizontal="left" vertical="center" wrapText="1"/>
    </xf>
    <xf numFmtId="4" fontId="45" fillId="25" borderId="16" xfId="953" applyNumberFormat="1" applyFont="1" applyFill="1" applyBorder="1" applyAlignment="1">
      <alignment horizontal="right" vertical="center" wrapText="1"/>
    </xf>
    <xf numFmtId="4" fontId="49" fillId="25" borderId="16" xfId="1030" applyNumberFormat="1" applyFont="1" applyFill="1" applyBorder="1" applyAlignment="1">
      <alignment horizontal="right" vertical="center" wrapText="1"/>
    </xf>
    <xf numFmtId="49" fontId="49" fillId="25" borderId="16" xfId="908" applyNumberFormat="1" applyFont="1" applyFill="1" applyBorder="1" applyAlignment="1">
      <alignment horizontal="left" vertical="center" wrapText="1"/>
    </xf>
    <xf numFmtId="0" fontId="48" fillId="25" borderId="16" xfId="980" applyFont="1" applyFill="1" applyBorder="1" applyAlignment="1">
      <alignment horizontal="left" vertical="center" wrapText="1"/>
    </xf>
    <xf numFmtId="0" fontId="48" fillId="25" borderId="16" xfId="892" applyFont="1" applyFill="1" applyBorder="1" applyAlignment="1">
      <alignment horizontal="left" vertical="center" wrapText="1"/>
    </xf>
    <xf numFmtId="4" fontId="45" fillId="25" borderId="16" xfId="905" applyNumberFormat="1" applyFont="1" applyFill="1" applyBorder="1" applyAlignment="1">
      <alignment horizontal="right" vertical="center" wrapText="1"/>
    </xf>
    <xf numFmtId="49" fontId="45" fillId="25" borderId="16" xfId="1088" applyNumberFormat="1" applyFont="1" applyFill="1" applyBorder="1" applyAlignment="1">
      <alignment horizontal="left" vertical="center" wrapText="1"/>
    </xf>
    <xf numFmtId="4" fontId="45" fillId="25" borderId="16" xfId="876" applyNumberFormat="1" applyFont="1" applyFill="1" applyBorder="1" applyAlignment="1">
      <alignment horizontal="right" vertical="center" wrapText="1"/>
    </xf>
    <xf numFmtId="4" fontId="45" fillId="25" borderId="16" xfId="1076" applyNumberFormat="1" applyFont="1" applyFill="1" applyBorder="1" applyAlignment="1">
      <alignment horizontal="right" vertical="center" wrapText="1"/>
    </xf>
    <xf numFmtId="0" fontId="48" fillId="25" borderId="16" xfId="934" applyFont="1" applyFill="1" applyBorder="1" applyAlignment="1">
      <alignment horizontal="left" vertical="center" wrapText="1"/>
    </xf>
    <xf numFmtId="49" fontId="45" fillId="25" borderId="16" xfId="865" applyNumberFormat="1" applyFont="1" applyFill="1" applyBorder="1" applyAlignment="1">
      <alignment horizontal="left" vertical="center" wrapText="1"/>
    </xf>
    <xf numFmtId="49" fontId="49" fillId="25" borderId="16" xfId="1060" applyNumberFormat="1" applyFont="1" applyFill="1" applyBorder="1" applyAlignment="1">
      <alignment horizontal="left" vertical="center" wrapText="1"/>
    </xf>
    <xf numFmtId="4" fontId="45" fillId="25" borderId="16" xfId="1102" applyNumberFormat="1" applyFont="1" applyFill="1" applyBorder="1" applyAlignment="1">
      <alignment horizontal="right" vertical="center" wrapText="1"/>
    </xf>
    <xf numFmtId="0" fontId="48" fillId="25" borderId="16" xfId="890" applyFont="1" applyFill="1" applyBorder="1" applyAlignment="1">
      <alignment horizontal="center" vertical="center" wrapText="1"/>
    </xf>
    <xf numFmtId="49" fontId="45" fillId="25" borderId="16" xfId="939" applyNumberFormat="1" applyFont="1" applyFill="1" applyBorder="1" applyAlignment="1">
      <alignment horizontal="left" vertical="center" wrapText="1"/>
    </xf>
    <xf numFmtId="49" fontId="45" fillId="25" borderId="16" xfId="1109" applyNumberFormat="1" applyFont="1" applyFill="1" applyBorder="1" applyAlignment="1">
      <alignment horizontal="left" vertical="center" wrapText="1"/>
    </xf>
    <xf numFmtId="0" fontId="48" fillId="25" borderId="16" xfId="878" applyFont="1" applyFill="1" applyBorder="1" applyAlignment="1">
      <alignment vertical="center" wrapText="1"/>
    </xf>
    <xf numFmtId="4" fontId="49" fillId="25" borderId="16" xfId="876" applyNumberFormat="1" applyFont="1" applyFill="1" applyBorder="1" applyAlignment="1">
      <alignment horizontal="right" vertical="center" wrapText="1"/>
    </xf>
    <xf numFmtId="49" fontId="45" fillId="25" borderId="16" xfId="796" applyNumberFormat="1" applyFont="1" applyFill="1" applyBorder="1" applyAlignment="1">
      <alignment horizontal="left" vertical="center" wrapText="1"/>
    </xf>
    <xf numFmtId="4" fontId="49" fillId="25" borderId="16" xfId="863" applyNumberFormat="1" applyFont="1" applyFill="1" applyBorder="1" applyAlignment="1">
      <alignment horizontal="right" vertical="center" wrapText="1"/>
    </xf>
    <xf numFmtId="49" fontId="45" fillId="25" borderId="16" xfId="1000" applyNumberFormat="1" applyFont="1" applyFill="1" applyBorder="1" applyAlignment="1">
      <alignment horizontal="left" vertical="center" wrapText="1"/>
    </xf>
    <xf numFmtId="49" fontId="45" fillId="25" borderId="16" xfId="1101" applyNumberFormat="1" applyFont="1" applyFill="1" applyBorder="1" applyAlignment="1">
      <alignment horizontal="left" vertical="center" wrapText="1"/>
    </xf>
    <xf numFmtId="4" fontId="45" fillId="25" borderId="16" xfId="1015" applyNumberFormat="1" applyFont="1" applyFill="1" applyBorder="1" applyAlignment="1">
      <alignment horizontal="right" vertical="center" wrapText="1"/>
    </xf>
    <xf numFmtId="0" fontId="48" fillId="25" borderId="16" xfId="803" applyFont="1" applyFill="1" applyBorder="1" applyAlignment="1">
      <alignment horizontal="left" vertical="center" wrapText="1"/>
    </xf>
    <xf numFmtId="49" fontId="49" fillId="25" borderId="16" xfId="901" applyNumberFormat="1" applyFont="1" applyFill="1" applyBorder="1" applyAlignment="1">
      <alignment horizontal="left" vertical="center" wrapText="1"/>
    </xf>
    <xf numFmtId="49" fontId="45" fillId="25" borderId="16" xfId="801" applyNumberFormat="1" applyFont="1" applyFill="1" applyBorder="1" applyAlignment="1">
      <alignment horizontal="left" vertical="center" wrapText="1"/>
    </xf>
    <xf numFmtId="0" fontId="49" fillId="25" borderId="16" xfId="0" applyFont="1" applyFill="1" applyBorder="1" applyAlignment="1">
      <alignment horizontal="center" vertical="center"/>
    </xf>
    <xf numFmtId="0" fontId="0" fillId="25" borderId="0" xfId="0" applyFont="1" applyFill="1">
      <alignment vertical="center"/>
    </xf>
    <xf numFmtId="4" fontId="50" fillId="25" borderId="16" xfId="806" applyNumberFormat="1" applyFont="1" applyFill="1" applyBorder="1" applyAlignment="1">
      <alignment horizontal="right" vertical="center" wrapText="1"/>
    </xf>
    <xf numFmtId="4" fontId="50" fillId="25" borderId="16" xfId="928" applyNumberFormat="1" applyFont="1" applyFill="1" applyBorder="1" applyAlignment="1">
      <alignment horizontal="right" vertical="center" wrapText="1"/>
    </xf>
    <xf numFmtId="0" fontId="51" fillId="0" borderId="6" xfId="0" applyFont="1" applyFill="1" applyBorder="1" applyAlignment="1">
      <alignment horizontal="center" vertical="center"/>
    </xf>
    <xf numFmtId="0" fontId="45" fillId="25" borderId="16" xfId="574" applyFont="1" applyFill="1" applyBorder="1" applyAlignment="1">
      <alignment horizontal="center" vertical="center" wrapText="1"/>
    </xf>
    <xf numFmtId="0" fontId="45" fillId="25" borderId="16" xfId="1033" applyFont="1" applyFill="1" applyBorder="1" applyAlignment="1">
      <alignment horizontal="center" vertical="center" wrapText="1"/>
    </xf>
    <xf numFmtId="0" fontId="45" fillId="25" borderId="16" xfId="892" applyFont="1" applyFill="1" applyBorder="1" applyAlignment="1">
      <alignment horizontal="left" vertical="center" wrapText="1"/>
    </xf>
    <xf numFmtId="0" fontId="45" fillId="0" borderId="16" xfId="0" applyFont="1" applyBorder="1" applyAlignment="1">
      <alignment horizontal="center" vertical="center"/>
    </xf>
    <xf numFmtId="0" fontId="45" fillId="0" borderId="0" xfId="0" applyFont="1">
      <alignment vertical="center"/>
    </xf>
    <xf numFmtId="4" fontId="50" fillId="25" borderId="16" xfId="1009" applyNumberFormat="1" applyFont="1" applyFill="1" applyBorder="1" applyAlignment="1">
      <alignment horizontal="right" vertical="center" wrapText="1"/>
    </xf>
    <xf numFmtId="4" fontId="50" fillId="25" borderId="16" xfId="905" applyNumberFormat="1" applyFont="1" applyFill="1" applyBorder="1" applyAlignment="1">
      <alignment horizontal="right" vertical="center" wrapText="1"/>
    </xf>
    <xf numFmtId="4" fontId="50" fillId="25" borderId="16" xfId="909" applyNumberFormat="1" applyFont="1" applyFill="1" applyBorder="1" applyAlignment="1">
      <alignment horizontal="right" vertical="center" wrapText="1"/>
    </xf>
    <xf numFmtId="4" fontId="50" fillId="25" borderId="16" xfId="1011" applyNumberFormat="1" applyFont="1" applyFill="1" applyBorder="1" applyAlignment="1">
      <alignment horizontal="right" vertical="center" wrapText="1"/>
    </xf>
    <xf numFmtId="0" fontId="52" fillId="0" borderId="6" xfId="0" applyFont="1" applyFill="1" applyBorder="1" applyAlignment="1">
      <alignment horizontal="center" vertical="center"/>
    </xf>
    <xf numFmtId="0" fontId="45" fillId="25" borderId="16" xfId="930" applyFont="1" applyFill="1" applyBorder="1" applyAlignment="1">
      <alignment horizontal="center" vertical="center" wrapText="1"/>
    </xf>
    <xf numFmtId="0" fontId="45" fillId="25" borderId="16" xfId="934" applyFont="1" applyFill="1" applyBorder="1" applyAlignment="1">
      <alignment horizontal="left" vertical="center" wrapText="1"/>
    </xf>
    <xf numFmtId="0" fontId="45" fillId="25" borderId="16" xfId="0" applyFont="1" applyFill="1" applyBorder="1" applyAlignment="1">
      <alignment horizontal="center" vertical="center"/>
    </xf>
    <xf numFmtId="0" fontId="45" fillId="25" borderId="0" xfId="0" applyFont="1" applyFill="1">
      <alignment vertical="center"/>
    </xf>
    <xf numFmtId="0" fontId="49" fillId="0" borderId="6" xfId="0" applyFont="1" applyBorder="1" applyAlignment="1">
      <alignment horizontal="center" vertical="center"/>
    </xf>
    <xf numFmtId="0" fontId="45" fillId="25" borderId="16" xfId="874" applyFont="1" applyFill="1" applyBorder="1" applyAlignment="1">
      <alignment horizontal="left" vertical="center" wrapText="1"/>
    </xf>
    <xf numFmtId="0" fontId="45" fillId="25" borderId="16" xfId="1057" applyFont="1" applyFill="1" applyBorder="1" applyAlignment="1">
      <alignment horizontal="center" vertical="center" wrapText="1"/>
    </xf>
    <xf numFmtId="0" fontId="45" fillId="0" borderId="6" xfId="0" applyFont="1" applyBorder="1">
      <alignment vertical="center"/>
    </xf>
    <xf numFmtId="0" fontId="45" fillId="25" borderId="16" xfId="794" applyFont="1" applyFill="1" applyBorder="1" applyAlignment="1">
      <alignment horizontal="center" vertical="center" wrapText="1"/>
    </xf>
    <xf numFmtId="0" fontId="45" fillId="25" borderId="16" xfId="966" applyFont="1" applyFill="1" applyBorder="1" applyAlignment="1">
      <alignment horizontal="center" vertical="center" wrapText="1"/>
    </xf>
    <xf numFmtId="0" fontId="45" fillId="25" borderId="16" xfId="963" applyFont="1" applyFill="1" applyBorder="1" applyAlignment="1">
      <alignment horizontal="left" vertical="center" wrapText="1"/>
    </xf>
    <xf numFmtId="0" fontId="45" fillId="25" borderId="16" xfId="945" applyFont="1" applyFill="1" applyBorder="1" applyAlignment="1">
      <alignment horizontal="left" vertical="center" wrapText="1"/>
    </xf>
    <xf numFmtId="0" fontId="45" fillId="25" borderId="16" xfId="872" applyFont="1" applyFill="1" applyBorder="1" applyAlignment="1">
      <alignment horizontal="center" vertical="center" wrapText="1"/>
    </xf>
    <xf numFmtId="0" fontId="45" fillId="25" borderId="16" xfId="978" applyFont="1" applyFill="1" applyBorder="1" applyAlignment="1">
      <alignment horizontal="left" vertical="center" wrapText="1"/>
    </xf>
    <xf numFmtId="0" fontId="45" fillId="25" borderId="16" xfId="878" applyFont="1" applyFill="1" applyBorder="1" applyAlignment="1">
      <alignment vertical="center" wrapText="1"/>
    </xf>
    <xf numFmtId="49" fontId="45" fillId="25" borderId="6" xfId="1105" applyNumberFormat="1" applyFont="1" applyFill="1" applyBorder="1" applyAlignment="1">
      <alignment horizontal="left" vertical="center" wrapText="1"/>
    </xf>
    <xf numFmtId="0" fontId="48" fillId="25" borderId="6" xfId="794" applyFont="1" applyFill="1" applyBorder="1" applyAlignment="1">
      <alignment horizontal="center" vertical="center" wrapText="1"/>
    </xf>
    <xf numFmtId="0" fontId="48" fillId="25" borderId="6" xfId="886" applyFont="1" applyFill="1" applyBorder="1" applyAlignment="1">
      <alignment horizontal="center" vertical="center" wrapText="1"/>
    </xf>
    <xf numFmtId="0" fontId="48" fillId="0" borderId="6" xfId="883" applyFont="1" applyFill="1" applyBorder="1" applyAlignment="1">
      <alignment horizontal="left" vertical="center" wrapText="1"/>
    </xf>
    <xf numFmtId="176" fontId="0" fillId="0" borderId="6" xfId="0" applyNumberFormat="1" applyFont="1" applyBorder="1">
      <alignment vertical="center"/>
    </xf>
    <xf numFmtId="49" fontId="45" fillId="25" borderId="6" xfId="1115" applyNumberFormat="1" applyFont="1" applyFill="1" applyBorder="1" applyAlignment="1">
      <alignment horizontal="left" vertical="center" wrapText="1"/>
    </xf>
    <xf numFmtId="0" fontId="47" fillId="0" borderId="16" xfId="0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176" fontId="2" fillId="25" borderId="4" xfId="0" applyNumberFormat="1" applyFont="1" applyFill="1" applyBorder="1" applyAlignment="1">
      <alignment vertical="center" wrapText="1"/>
    </xf>
    <xf numFmtId="176" fontId="4" fillId="25" borderId="5" xfId="0" applyNumberFormat="1" applyFont="1" applyFill="1" applyBorder="1" applyAlignment="1">
      <alignment vertical="center" wrapText="1"/>
    </xf>
    <xf numFmtId="176" fontId="0" fillId="25" borderId="0" xfId="0" applyNumberFormat="1" applyFont="1" applyFill="1">
      <alignment vertical="center"/>
    </xf>
    <xf numFmtId="0" fontId="53" fillId="0" borderId="0" xfId="0" applyFont="1">
      <alignment vertical="center"/>
    </xf>
    <xf numFmtId="176" fontId="0" fillId="25" borderId="6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76" fontId="3" fillId="26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5" fillId="27" borderId="6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</cellXfs>
  <cellStyles count="1116">
    <cellStyle name="20% - 强调文字颜色 1 10" xfId="171"/>
    <cellStyle name="20% - 强调文字颜色 1 11" xfId="14"/>
    <cellStyle name="20% - 强调文字颜色 1 12" xfId="283"/>
    <cellStyle name="20% - 强调文字颜色 1 2" xfId="285"/>
    <cellStyle name="20% - 强调文字颜色 1 3" xfId="688"/>
    <cellStyle name="20% - 强调文字颜色 1 4" xfId="505"/>
    <cellStyle name="20% - 强调文字颜色 1 5" xfId="462"/>
    <cellStyle name="20% - 强调文字颜色 1 6" xfId="694"/>
    <cellStyle name="20% - 强调文字颜色 1 7" xfId="279"/>
    <cellStyle name="20% - 强调文字颜色 1 8" xfId="660"/>
    <cellStyle name="20% - 强调文字颜色 1 9" xfId="605"/>
    <cellStyle name="20% - 强调文字颜色 2 10" xfId="159"/>
    <cellStyle name="20% - 强调文字颜色 2 11" xfId="429"/>
    <cellStyle name="20% - 强调文字颜色 2 12" xfId="597"/>
    <cellStyle name="20% - 强调文字颜色 2 2" xfId="541"/>
    <cellStyle name="20% - 强调文字颜色 2 3" xfId="771"/>
    <cellStyle name="20% - 强调文字颜色 2 4" xfId="651"/>
    <cellStyle name="20% - 强调文字颜色 2 5" xfId="289"/>
    <cellStyle name="20% - 强调文字颜色 2 6" xfId="466"/>
    <cellStyle name="20% - 强调文字颜色 2 7" xfId="137"/>
    <cellStyle name="20% - 强调文字颜色 2 8" xfId="87"/>
    <cellStyle name="20% - 强调文字颜色 2 9" xfId="608"/>
    <cellStyle name="20% - 强调文字颜色 3 10" xfId="287"/>
    <cellStyle name="20% - 强调文字颜色 3 11" xfId="305"/>
    <cellStyle name="20% - 强调文字颜色 3 12" xfId="556"/>
    <cellStyle name="20% - 强调文字颜色 3 2" xfId="94"/>
    <cellStyle name="20% - 强调文字颜色 3 3" xfId="44"/>
    <cellStyle name="20% - 强调文字颜色 3 4" xfId="430"/>
    <cellStyle name="20% - 强调文字颜色 3 5" xfId="629"/>
    <cellStyle name="20% - 强调文字颜色 3 6" xfId="262"/>
    <cellStyle name="20% - 强调文字颜色 3 7" xfId="316"/>
    <cellStyle name="20% - 强调文字颜色 3 8" xfId="545"/>
    <cellStyle name="20% - 强调文字颜色 3 9" xfId="456"/>
    <cellStyle name="20% - 强调文字颜色 4 10" xfId="450"/>
    <cellStyle name="20% - 强调文字颜色 4 11" xfId="234"/>
    <cellStyle name="20% - 强调文字颜色 4 12" xfId="721"/>
    <cellStyle name="20% - 强调文字颜色 4 2" xfId="712"/>
    <cellStyle name="20% - 强调文字颜色 4 3" xfId="264"/>
    <cellStyle name="20% - 强调文字颜色 4 4" xfId="225"/>
    <cellStyle name="20% - 强调文字颜色 4 5" xfId="594"/>
    <cellStyle name="20% - 强调文字颜色 4 6" xfId="770"/>
    <cellStyle name="20% - 强调文字颜色 4 7" xfId="299"/>
    <cellStyle name="20% - 强调文字颜色 4 8" xfId="147"/>
    <cellStyle name="20% - 强调文字颜色 4 9" xfId="415"/>
    <cellStyle name="20% - 强调文字颜色 5 10" xfId="106"/>
    <cellStyle name="20% - 强调文字颜色 5 11" xfId="717"/>
    <cellStyle name="20% - 强调文字颜色 5 12" xfId="764"/>
    <cellStyle name="20% - 强调文字颜色 5 2" xfId="417"/>
    <cellStyle name="20% - 强调文字颜色 5 3" xfId="337"/>
    <cellStyle name="20% - 强调文字颜色 5 4" xfId="633"/>
    <cellStyle name="20% - 强调文字颜色 5 5" xfId="351"/>
    <cellStyle name="20% - 强调文字颜色 5 6" xfId="752"/>
    <cellStyle name="20% - 强调文字颜色 5 7" xfId="611"/>
    <cellStyle name="20% - 强调文字颜色 5 8" xfId="390"/>
    <cellStyle name="20% - 强调文字颜色 5 9" xfId="303"/>
    <cellStyle name="20% - 强调文字颜色 6 10" xfId="576"/>
    <cellStyle name="20% - 强调文字颜色 6 11" xfId="500"/>
    <cellStyle name="20% - 强调文字颜色 6 12" xfId="506"/>
    <cellStyle name="20% - 强调文字颜色 6 2" xfId="377"/>
    <cellStyle name="20% - 强调文字颜色 6 3" xfId="493"/>
    <cellStyle name="20% - 强调文字颜色 6 4" xfId="196"/>
    <cellStyle name="20% - 强调文字颜色 6 5" xfId="775"/>
    <cellStyle name="20% - 强调文字颜色 6 6" xfId="300"/>
    <cellStyle name="20% - 强调文字颜色 6 7" xfId="572"/>
    <cellStyle name="20% - 强调文字颜色 6 8" xfId="381"/>
    <cellStyle name="20% - 强调文字颜色 6 9" xfId="746"/>
    <cellStyle name="40% - 强调文字颜色 1 10" xfId="338"/>
    <cellStyle name="40% - 强调文字颜色 1 11" xfId="143"/>
    <cellStyle name="40% - 强调文字颜色 1 12" xfId="475"/>
    <cellStyle name="40% - 强调文字颜色 1 2" xfId="246"/>
    <cellStyle name="40% - 强调文字颜色 1 3" xfId="560"/>
    <cellStyle name="40% - 强调文字颜色 1 4" xfId="468"/>
    <cellStyle name="40% - 强调文字颜色 1 5" xfId="689"/>
    <cellStyle name="40% - 强调文字颜色 1 6" xfId="240"/>
    <cellStyle name="40% - 强调文字颜色 1 7" xfId="755"/>
    <cellStyle name="40% - 强调文字颜色 1 8" xfId="373"/>
    <cellStyle name="40% - 强调文字颜色 1 9" xfId="391"/>
    <cellStyle name="40% - 强调文字颜色 2 10" xfId="223"/>
    <cellStyle name="40% - 强调文字颜色 2 11" xfId="170"/>
    <cellStyle name="40% - 强调文字颜色 2 12" xfId="13"/>
    <cellStyle name="40% - 强调文字颜色 2 2" xfId="714"/>
    <cellStyle name="40% - 强调文字颜色 2 3" xfId="788"/>
    <cellStyle name="40% - 强调文字颜色 2 4" xfId="636"/>
    <cellStyle name="40% - 强调文字颜色 2 5" xfId="778"/>
    <cellStyle name="40% - 强调文字颜色 2 6" xfId="653"/>
    <cellStyle name="40% - 强调文字颜色 2 7" xfId="73"/>
    <cellStyle name="40% - 强调文字颜色 2 8" xfId="754"/>
    <cellStyle name="40% - 强调文字颜色 2 9" xfId="723"/>
    <cellStyle name="40% - 强调文字颜色 3 10" xfId="21"/>
    <cellStyle name="40% - 强调文字颜色 3 11" xfId="160"/>
    <cellStyle name="40% - 强调文字颜色 3 12" xfId="428"/>
    <cellStyle name="40% - 强调文字颜色 3 2" xfId="314"/>
    <cellStyle name="40% - 强调文字颜色 3 3" xfId="177"/>
    <cellStyle name="40% - 强调文字颜色 3 4" xfId="667"/>
    <cellStyle name="40% - 强调文字颜色 3 5" xfId="183"/>
    <cellStyle name="40% - 强调文字颜色 3 6" xfId="92"/>
    <cellStyle name="40% - 强调文字颜色 3 7" xfId="256"/>
    <cellStyle name="40% - 强调文字颜色 3 8" xfId="30"/>
    <cellStyle name="40% - 强调文字颜色 3 9" xfId="682"/>
    <cellStyle name="40% - 强调文字颜色 4 10" xfId="620"/>
    <cellStyle name="40% - 强调文字颜色 4 11" xfId="288"/>
    <cellStyle name="40% - 强调文字颜色 4 12" xfId="306"/>
    <cellStyle name="40% - 强调文字颜色 4 2" xfId="36"/>
    <cellStyle name="40% - 强调文字颜色 4 3" xfId="766"/>
    <cellStyle name="40% - 强调文字颜色 4 4" xfId="216"/>
    <cellStyle name="40% - 强调文字颜色 4 5" xfId="120"/>
    <cellStyle name="40% - 强调文字颜色 4 6" xfId="641"/>
    <cellStyle name="40% - 强调文字颜色 4 7" xfId="487"/>
    <cellStyle name="40% - 强调文字颜色 4 8" xfId="658"/>
    <cellStyle name="40% - 强调文字颜色 4 9" xfId="496"/>
    <cellStyle name="40% - 强调文字颜色 5 10" xfId="244"/>
    <cellStyle name="40% - 强调文字颜色 5 11" xfId="452"/>
    <cellStyle name="40% - 强调文字颜色 5 12" xfId="235"/>
    <cellStyle name="40% - 强调文字颜色 5 2" xfId="710"/>
    <cellStyle name="40% - 强调文字颜色 5 3" xfId="631"/>
    <cellStyle name="40% - 强调文字颜色 5 4" xfId="698"/>
    <cellStyle name="40% - 强调文字颜色 5 5" xfId="180"/>
    <cellStyle name="40% - 强调文字颜色 5 6" xfId="345"/>
    <cellStyle name="40% - 强调文字颜色 5 7" xfId="41"/>
    <cellStyle name="40% - 强调文字颜色 5 8" xfId="551"/>
    <cellStyle name="40% - 强调文字颜色 5 9" xfId="781"/>
    <cellStyle name="40% - 强调文字颜色 6 10" xfId="661"/>
    <cellStyle name="40% - 强调文字颜色 6 11" xfId="105"/>
    <cellStyle name="40% - 强调文字颜色 6 12" xfId="718"/>
    <cellStyle name="40% - 强调文字颜色 6 2" xfId="355"/>
    <cellStyle name="40% - 强调文字颜色 6 3" xfId="577"/>
    <cellStyle name="40% - 强调文字颜色 6 4" xfId="311"/>
    <cellStyle name="40% - 强调文字颜色 6 5" xfId="42"/>
    <cellStyle name="40% - 强调文字颜色 6 6" xfId="202"/>
    <cellStyle name="40% - 强调文字颜色 6 7" xfId="438"/>
    <cellStyle name="40% - 强调文字颜色 6 8" xfId="598"/>
    <cellStyle name="40% - 强调文字颜色 6 9" xfId="557"/>
    <cellStyle name="60% - 强调文字颜色 1 10" xfId="419"/>
    <cellStyle name="60% - 强调文字颜色 1 11" xfId="6"/>
    <cellStyle name="60% - 强调文字颜色 1 12" xfId="184"/>
    <cellStyle name="60% - 强调文字颜色 1 2" xfId="692"/>
    <cellStyle name="60% - 强调文字颜色 1 3" xfId="328"/>
    <cellStyle name="60% - 强调文字颜色 1 4" xfId="261"/>
    <cellStyle name="60% - 强调文字颜色 1 5" xfId="315"/>
    <cellStyle name="60% - 强调文字颜色 1 6" xfId="593"/>
    <cellStyle name="60% - 强调文字颜色 1 7" xfId="769"/>
    <cellStyle name="60% - 强调文字颜色 1 8" xfId="224"/>
    <cellStyle name="60% - 强调文字颜色 1 9" xfId="168"/>
    <cellStyle name="60% - 强调文字颜色 2 10" xfId="523"/>
    <cellStyle name="60% - 强调文字颜色 2 11" xfId="339"/>
    <cellStyle name="60% - 强调文字颜色 2 12" xfId="142"/>
    <cellStyle name="60% - 强调文字颜色 2 2" xfId="228"/>
    <cellStyle name="60% - 强调文字颜色 2 3" xfId="15"/>
    <cellStyle name="60% - 强调文字颜色 2 4" xfId="335"/>
    <cellStyle name="60% - 强调文字颜色 2 5" xfId="296"/>
    <cellStyle name="60% - 强调文字颜色 2 6" xfId="150"/>
    <cellStyle name="60% - 强调文字颜色 2 7" xfId="751"/>
    <cellStyle name="60% - 强调文字颜色 2 8" xfId="613"/>
    <cellStyle name="60% - 强调文字颜色 2 9" xfId="389"/>
    <cellStyle name="60% - 强调文字颜色 3 10" xfId="457"/>
    <cellStyle name="60% - 强调文字颜色 3 11" xfId="222"/>
    <cellStyle name="60% - 强调文字颜色 3 12" xfId="169"/>
    <cellStyle name="60% - 强调文字颜色 3 2" xfId="280"/>
    <cellStyle name="60% - 强调文字颜色 3 3" xfId="352"/>
    <cellStyle name="60% - 强调文字颜色 3 4" xfId="140"/>
    <cellStyle name="60% - 强调文字颜色 3 5" xfId="205"/>
    <cellStyle name="60% - 强调文字颜色 3 6" xfId="743"/>
    <cellStyle name="60% - 强调文字颜色 3 7" xfId="302"/>
    <cellStyle name="60% - 强调文字颜色 3 8" xfId="573"/>
    <cellStyle name="60% - 强调文字颜色 3 9" xfId="379"/>
    <cellStyle name="60% - 强调文字颜色 4 10" xfId="529"/>
    <cellStyle name="60% - 强调文字颜色 4 11" xfId="20"/>
    <cellStyle name="60% - 强调文字颜色 4 12" xfId="161"/>
    <cellStyle name="60% - 强调文字颜色 4 2" xfId="693"/>
    <cellStyle name="60% - 强调文字颜色 4 3" xfId="474"/>
    <cellStyle name="60% - 强调文字颜色 4 4" xfId="301"/>
    <cellStyle name="60% - 强调文字颜色 4 5" xfId="678"/>
    <cellStyle name="60% - 强调文字颜色 4 6" xfId="600"/>
    <cellStyle name="60% - 强调文字颜色 4 7" xfId="460"/>
    <cellStyle name="60% - 强调文字颜色 4 8" xfId="217"/>
    <cellStyle name="60% - 强调文字颜色 4 9" xfId="699"/>
    <cellStyle name="60% - 强调文字颜色 5 10" xfId="579"/>
    <cellStyle name="60% - 强调文字颜色 5 11" xfId="621"/>
    <cellStyle name="60% - 强调文字颜色 5 12" xfId="286"/>
    <cellStyle name="60% - 强调文字颜色 5 2" xfId="326"/>
    <cellStyle name="60% - 强调文字颜色 5 3" xfId="703"/>
    <cellStyle name="60% - 强调文字颜色 5 4" xfId="370"/>
    <cellStyle name="60% - 强调文字颜色 5 5" xfId="528"/>
    <cellStyle name="60% - 强调文字颜色 5 6" xfId="540"/>
    <cellStyle name="60% - 强调文字颜色 5 7" xfId="146"/>
    <cellStyle name="60% - 强调文字颜色 5 8" xfId="421"/>
    <cellStyle name="60% - 强调文字颜色 5 9" xfId="550"/>
    <cellStyle name="60% - 强调文字颜色 6 10" xfId="564"/>
    <cellStyle name="60% - 强调文字颜色 6 11" xfId="243"/>
    <cellStyle name="60% - 强调文字颜色 6 12" xfId="451"/>
    <cellStyle name="60% - 强调文字颜色 6 2" xfId="424"/>
    <cellStyle name="60% - 强调文字颜色 6 3" xfId="172"/>
    <cellStyle name="60% - 强调文字颜色 6 4" xfId="569"/>
    <cellStyle name="60% - 强调文字颜色 6 5" xfId="580"/>
    <cellStyle name="60% - 强调文字颜色 6 6" xfId="625"/>
    <cellStyle name="60% - 强调文字颜色 6 7" xfId="773"/>
    <cellStyle name="60% - 强调文字颜色 6 8" xfId="23"/>
    <cellStyle name="60% - 强调文字颜色 6 9" xfId="162"/>
    <cellStyle name="标题 1 10" xfId="96"/>
    <cellStyle name="标题 1 11" xfId="213"/>
    <cellStyle name="标题 1 12" xfId="727"/>
    <cellStyle name="标题 1 2" xfId="757"/>
    <cellStyle name="标题 1 3" xfId="725"/>
    <cellStyle name="标题 1 4" xfId="152"/>
    <cellStyle name="标题 1 5" xfId="331"/>
    <cellStyle name="标题 1 6" xfId="359"/>
    <cellStyle name="标题 1 7" xfId="99"/>
    <cellStyle name="标题 1 8" xfId="310"/>
    <cellStyle name="标题 1 9" xfId="111"/>
    <cellStyle name="标题 10" xfId="558"/>
    <cellStyle name="标题 10 2" xfId="374"/>
    <cellStyle name="标题 10 2 2" xfId="624"/>
    <cellStyle name="标题 11" xfId="290"/>
    <cellStyle name="标题 11 2" xfId="182"/>
    <cellStyle name="标题 11 2 2" xfId="432"/>
    <cellStyle name="标题 12" xfId="307"/>
    <cellStyle name="标题 12 2" xfId="348"/>
    <cellStyle name="标题 12 2 2" xfId="700"/>
    <cellStyle name="标题 13" xfId="411"/>
    <cellStyle name="标题 13 2" xfId="268"/>
    <cellStyle name="标题 13 2 2" xfId="402"/>
    <cellStyle name="标题 14" xfId="384"/>
    <cellStyle name="标题 14 2" xfId="715"/>
    <cellStyle name="标题 14 2 2" xfId="119"/>
    <cellStyle name="标题 15" xfId="210"/>
    <cellStyle name="标题 2 10" xfId="652"/>
    <cellStyle name="标题 2 11" xfId="40"/>
    <cellStyle name="标题 2 12" xfId="753"/>
    <cellStyle name="标题 2 2" xfId="436"/>
    <cellStyle name="标题 2 3" xfId="784"/>
    <cellStyle name="标题 2 4" xfId="208"/>
    <cellStyle name="标题 2 5" xfId="215"/>
    <cellStyle name="标题 2 6" xfId="229"/>
    <cellStyle name="标题 2 7" xfId="323"/>
    <cellStyle name="标题 2 8" xfId="410"/>
    <cellStyle name="标题 2 9" xfId="409"/>
    <cellStyle name="标题 3 10" xfId="681"/>
    <cellStyle name="标题 3 11" xfId="744"/>
    <cellStyle name="标题 3 12" xfId="599"/>
    <cellStyle name="标题 3 2" xfId="657"/>
    <cellStyle name="标题 3 3" xfId="734"/>
    <cellStyle name="标题 3 4" xfId="627"/>
    <cellStyle name="标题 3 5" xfId="777"/>
    <cellStyle name="标题 3 6" xfId="72"/>
    <cellStyle name="标题 3 7" xfId="414"/>
    <cellStyle name="标题 3 8" xfId="295"/>
    <cellStyle name="标题 3 9" xfId="447"/>
    <cellStyle name="标题 4 10" xfId="654"/>
    <cellStyle name="标题 4 11" xfId="378"/>
    <cellStyle name="标题 4 12" xfId="762"/>
    <cellStyle name="标题 4 2" xfId="542"/>
    <cellStyle name="标题 4 3" xfId="467"/>
    <cellStyle name="标题 4 4" xfId="521"/>
    <cellStyle name="标题 4 5" xfId="107"/>
    <cellStyle name="标题 4 6" xfId="673"/>
    <cellStyle name="标题 4 7" xfId="117"/>
    <cellStyle name="标题 4 8" xfId="586"/>
    <cellStyle name="标题 4 9" xfId="408"/>
    <cellStyle name="标题 5" xfId="563"/>
    <cellStyle name="标题 5 2" xfId="642"/>
    <cellStyle name="标题 5 2 2" xfId="760"/>
    <cellStyle name="标题 6" xfId="245"/>
    <cellStyle name="标题 6 2" xfId="471"/>
    <cellStyle name="标题 6 2 2" xfId="439"/>
    <cellStyle name="标题 7" xfId="669"/>
    <cellStyle name="标题 7 2" xfId="635"/>
    <cellStyle name="标题 7 2 2" xfId="534"/>
    <cellStyle name="标题 8" xfId="163"/>
    <cellStyle name="标题 8 2" xfId="666"/>
    <cellStyle name="标题 8 2 2" xfId="167"/>
    <cellStyle name="标题 9" xfId="735"/>
    <cellStyle name="标题 9 2" xfId="80"/>
    <cellStyle name="标题 9 2 2" xfId="173"/>
    <cellStyle name="差 10" xfId="520"/>
    <cellStyle name="差 11" xfId="722"/>
    <cellStyle name="差 12" xfId="43"/>
    <cellStyle name="差 2" xfId="84"/>
    <cellStyle name="差 3" xfId="238"/>
    <cellStyle name="差 4" xfId="176"/>
    <cellStyle name="差 5" xfId="132"/>
    <cellStyle name="差 6" xfId="25"/>
    <cellStyle name="差 7" xfId="29"/>
    <cellStyle name="差 8" xfId="31"/>
    <cellStyle name="差 9" xfId="18"/>
    <cellStyle name="常规" xfId="0" builtinId="0"/>
    <cellStyle name="常规 10" xfId="628"/>
    <cellStyle name="常规 10 2" xfId="166"/>
    <cellStyle name="常规 10 2 2" xfId="76"/>
    <cellStyle name="常规 10 3" xfId="578"/>
    <cellStyle name="常规 100" xfId="833"/>
    <cellStyle name="常规 101" xfId="807"/>
    <cellStyle name="常规 102" xfId="809"/>
    <cellStyle name="常规 103" xfId="924"/>
    <cellStyle name="常规 104" xfId="810"/>
    <cellStyle name="常规 105" xfId="806"/>
    <cellStyle name="常规 106" xfId="981"/>
    <cellStyle name="常规 107" xfId="1033"/>
    <cellStyle name="常规 108" xfId="892"/>
    <cellStyle name="常规 109" xfId="823"/>
    <cellStyle name="常规 11" xfId="776"/>
    <cellStyle name="常规 11 2" xfId="768"/>
    <cellStyle name="常规 11 2 2" xfId="774"/>
    <cellStyle name="常规 11 3" xfId="78"/>
    <cellStyle name="常规 110" xfId="928"/>
    <cellStyle name="常规 111" xfId="956"/>
    <cellStyle name="常规 112" xfId="874"/>
    <cellStyle name="常规 113" xfId="982"/>
    <cellStyle name="常规 114" xfId="1008"/>
    <cellStyle name="常规 115" xfId="1071"/>
    <cellStyle name="常规 116" xfId="927"/>
    <cellStyle name="常规 117" xfId="896"/>
    <cellStyle name="常规 118" xfId="855"/>
    <cellStyle name="常规 119" xfId="985"/>
    <cellStyle name="常规 12" xfId="69"/>
    <cellStyle name="常规 12 2" xfId="282"/>
    <cellStyle name="常规 12 2 2" xfId="17"/>
    <cellStyle name="常规 12 3" xfId="526"/>
    <cellStyle name="常规 12_2018新修订全省指导性目录（20180425）" xfId="634"/>
    <cellStyle name="常规 120" xfId="993"/>
    <cellStyle name="常规 121" xfId="983"/>
    <cellStyle name="常规 122" xfId="1015"/>
    <cellStyle name="常规 123" xfId="808"/>
    <cellStyle name="常规 124" xfId="1039"/>
    <cellStyle name="常规 125" xfId="803"/>
    <cellStyle name="常规 126" xfId="887"/>
    <cellStyle name="常规 127" xfId="876"/>
    <cellStyle name="常规 128" xfId="867"/>
    <cellStyle name="常规 129" xfId="1020"/>
    <cellStyle name="常规 13" xfId="497"/>
    <cellStyle name="常规 13 2" xfId="758"/>
    <cellStyle name="常规 13 2 2" xfId="155"/>
    <cellStyle name="常规 13 3" xfId="630"/>
    <cellStyle name="常规 130" xfId="1050"/>
    <cellStyle name="常规 131" xfId="865"/>
    <cellStyle name="常规 132" xfId="1087"/>
    <cellStyle name="常规 133" xfId="891"/>
    <cellStyle name="常规 134" xfId="890"/>
    <cellStyle name="常规 135" xfId="1004"/>
    <cellStyle name="常规 136" xfId="843"/>
    <cellStyle name="常规 137" xfId="1030"/>
    <cellStyle name="常规 138" xfId="986"/>
    <cellStyle name="常规 139" xfId="999"/>
    <cellStyle name="常规 14" xfId="242"/>
    <cellStyle name="常规 14 2" xfId="724"/>
    <cellStyle name="常规 14 2 2" xfId="329"/>
    <cellStyle name="常规 14 3" xfId="156"/>
    <cellStyle name="常规 141" xfId="962"/>
    <cellStyle name="常规 142" xfId="1006"/>
    <cellStyle name="常规 143" xfId="801"/>
    <cellStyle name="常规 144" xfId="1013"/>
    <cellStyle name="常规 145" xfId="1057"/>
    <cellStyle name="常规 146" xfId="851"/>
    <cellStyle name="常规 147" xfId="984"/>
    <cellStyle name="常规 148" xfId="906"/>
    <cellStyle name="常规 149" xfId="939"/>
    <cellStyle name="常规 15" xfId="449"/>
    <cellStyle name="常规 15 2" xfId="783"/>
    <cellStyle name="常规 15 2 2" xfId="517"/>
    <cellStyle name="常规 15 3" xfId="209"/>
    <cellStyle name="常规 150" xfId="853"/>
    <cellStyle name="常规 151" xfId="1063"/>
    <cellStyle name="常规 152" xfId="895"/>
    <cellStyle name="常规 154" xfId="817"/>
    <cellStyle name="常规 155" xfId="1061"/>
    <cellStyle name="常规 156" xfId="1041"/>
    <cellStyle name="常规 157" xfId="1054"/>
    <cellStyle name="常规 158" xfId="951"/>
    <cellStyle name="常规 159" xfId="979"/>
    <cellStyle name="常规 16" xfId="232"/>
    <cellStyle name="常规 16 2" xfId="732"/>
    <cellStyle name="常规 16 2 2" xfId="164"/>
    <cellStyle name="常规 160" xfId="1085"/>
    <cellStyle name="常规 161" xfId="794"/>
    <cellStyle name="常规 162" xfId="966"/>
    <cellStyle name="常规 163" xfId="963"/>
    <cellStyle name="常规 164" xfId="1074"/>
    <cellStyle name="常规 165" xfId="870"/>
    <cellStyle name="常规 166" xfId="943"/>
    <cellStyle name="常规 167" xfId="1009"/>
    <cellStyle name="常规 168" xfId="945"/>
    <cellStyle name="常规 169" xfId="793"/>
    <cellStyle name="常规 17" xfId="364"/>
    <cellStyle name="常规 17 2" xfId="360"/>
    <cellStyle name="常规 17 2 2" xfId="584"/>
    <cellStyle name="常规 17 3" xfId="100"/>
    <cellStyle name="常规 170" xfId="905"/>
    <cellStyle name="常规 171" xfId="804"/>
    <cellStyle name="常规 172" xfId="825"/>
    <cellStyle name="常规 173" xfId="911"/>
    <cellStyle name="常规 174" xfId="958"/>
    <cellStyle name="常规 175" xfId="931"/>
    <cellStyle name="常规 176" xfId="835"/>
    <cellStyle name="常规 177" xfId="872"/>
    <cellStyle name="常规 178" xfId="920"/>
    <cellStyle name="常规 179" xfId="1060"/>
    <cellStyle name="常规 18" xfId="739"/>
    <cellStyle name="常规 18 2" xfId="231"/>
    <cellStyle name="常规 18 2 2" xfId="603"/>
    <cellStyle name="常规 18 3" xfId="321"/>
    <cellStyle name="常规 180" xfId="875"/>
    <cellStyle name="常规 181" xfId="952"/>
    <cellStyle name="常规 182" xfId="978"/>
    <cellStyle name="常规 183" xfId="1098"/>
    <cellStyle name="常规 184" xfId="909"/>
    <cellStyle name="常规 185" xfId="1103"/>
    <cellStyle name="常规 186" xfId="878"/>
    <cellStyle name="常规 187" xfId="1067"/>
    <cellStyle name="常规 188" xfId="1011"/>
    <cellStyle name="常规 189" xfId="862"/>
    <cellStyle name="常规 19" xfId="294"/>
    <cellStyle name="常规 19 2" xfId="71"/>
    <cellStyle name="常规 19 2 2" xfId="741"/>
    <cellStyle name="常规 19 3" xfId="412"/>
    <cellStyle name="常规 190" xfId="805"/>
    <cellStyle name="常规 191" xfId="1088"/>
    <cellStyle name="常规 192" xfId="901"/>
    <cellStyle name="常规 193" xfId="944"/>
    <cellStyle name="常规 194" xfId="1047"/>
    <cellStyle name="常规 195" xfId="1100"/>
    <cellStyle name="常规 196" xfId="846"/>
    <cellStyle name="常规 197" xfId="964"/>
    <cellStyle name="常规 198" xfId="1049"/>
    <cellStyle name="常规 199" xfId="863"/>
    <cellStyle name="常规 2" xfId="1"/>
    <cellStyle name="常规 2 10" xfId="972"/>
    <cellStyle name="常规 2 100" xfId="1077"/>
    <cellStyle name="常规 2 101" xfId="885"/>
    <cellStyle name="常规 2 102" xfId="837"/>
    <cellStyle name="常规 2 103" xfId="819"/>
    <cellStyle name="常规 2 104" xfId="1046"/>
    <cellStyle name="常规 2 105" xfId="1091"/>
    <cellStyle name="常规 2 106" xfId="866"/>
    <cellStyle name="常规 2 107" xfId="840"/>
    <cellStyle name="常规 2 108" xfId="1080"/>
    <cellStyle name="常规 2 109" xfId="1097"/>
    <cellStyle name="常规 2 11" xfId="925"/>
    <cellStyle name="常规 2 110" xfId="1056"/>
    <cellStyle name="常规 2 111" xfId="1001"/>
    <cellStyle name="常规 2 112" xfId="994"/>
    <cellStyle name="常规 2 113" xfId="828"/>
    <cellStyle name="常规 2 114" xfId="936"/>
    <cellStyle name="常规 2 115" xfId="813"/>
    <cellStyle name="常规 2 116" xfId="800"/>
    <cellStyle name="常规 2 117" xfId="842"/>
    <cellStyle name="常规 2 118" xfId="914"/>
    <cellStyle name="常规 2 119" xfId="1002"/>
    <cellStyle name="常规 2 12" xfId="1022"/>
    <cellStyle name="常规 2 120" xfId="904"/>
    <cellStyle name="常规 2 121" xfId="1025"/>
    <cellStyle name="常规 2 122" xfId="881"/>
    <cellStyle name="常规 2 123" xfId="1106"/>
    <cellStyle name="常规 2 124" xfId="1086"/>
    <cellStyle name="常规 2 125" xfId="1012"/>
    <cellStyle name="常规 2 126" xfId="971"/>
    <cellStyle name="常规 2 127" xfId="907"/>
    <cellStyle name="常规 2 128" xfId="903"/>
    <cellStyle name="常规 2 129" xfId="1095"/>
    <cellStyle name="常规 2 13" xfId="869"/>
    <cellStyle name="常规 2 130" xfId="902"/>
    <cellStyle name="常规 2 131" xfId="1023"/>
    <cellStyle name="常规 2 132" xfId="880"/>
    <cellStyle name="常规 2 133" xfId="1038"/>
    <cellStyle name="常规 2 134" xfId="1107"/>
    <cellStyle name="常规 2 135" xfId="859"/>
    <cellStyle name="常规 2 136" xfId="812"/>
    <cellStyle name="常规 2 137" xfId="1099"/>
    <cellStyle name="常规 2 138" xfId="1092"/>
    <cellStyle name="常规 2 139" xfId="975"/>
    <cellStyle name="常规 2 14" xfId="988"/>
    <cellStyle name="常规 2 140" xfId="858"/>
    <cellStyle name="常规 2 141" xfId="912"/>
    <cellStyle name="常规 2 142" xfId="816"/>
    <cellStyle name="常规 2 143" xfId="877"/>
    <cellStyle name="常规 2 144" xfId="860"/>
    <cellStyle name="常规 2 145" xfId="1044"/>
    <cellStyle name="常规 2 146" xfId="990"/>
    <cellStyle name="常规 2 147" xfId="811"/>
    <cellStyle name="常规 2 148" xfId="847"/>
    <cellStyle name="常规 2 149" xfId="960"/>
    <cellStyle name="常规 2 15" xfId="1028"/>
    <cellStyle name="常规 2 150" xfId="830"/>
    <cellStyle name="常规 2 151" xfId="922"/>
    <cellStyle name="常规 2 152" xfId="968"/>
    <cellStyle name="常规 2 153" xfId="937"/>
    <cellStyle name="常规 2 154" xfId="1064"/>
    <cellStyle name="常规 2 155" xfId="836"/>
    <cellStyle name="常规 2 156" xfId="814"/>
    <cellStyle name="常规 2 157" xfId="938"/>
    <cellStyle name="常规 2 158" xfId="970"/>
    <cellStyle name="常规 2 159" xfId="797"/>
    <cellStyle name="常规 2 16" xfId="1010"/>
    <cellStyle name="常规 2 160" xfId="1079"/>
    <cellStyle name="常规 2 161" xfId="1084"/>
    <cellStyle name="常规 2 162" xfId="1072"/>
    <cellStyle name="常规 2 163" xfId="849"/>
    <cellStyle name="常规 2 164" xfId="791"/>
    <cellStyle name="常规 2 165" xfId="954"/>
    <cellStyle name="常规 2 166" xfId="942"/>
    <cellStyle name="常规 2 167" xfId="821"/>
    <cellStyle name="常规 2 168" xfId="1029"/>
    <cellStyle name="常规 2 169" xfId="1113"/>
    <cellStyle name="常规 2 17" xfId="854"/>
    <cellStyle name="常规 2 170" xfId="852"/>
    <cellStyle name="常规 2 171" xfId="1043"/>
    <cellStyle name="常规 2 172" xfId="1083"/>
    <cellStyle name="常规 2 18" xfId="848"/>
    <cellStyle name="常规 2 19" xfId="976"/>
    <cellStyle name="常规 2 2" xfId="622"/>
    <cellStyle name="常规 2 2 2" xfId="141"/>
    <cellStyle name="常规 2 2 2 2" xfId="350"/>
    <cellStyle name="常规 2 2 3" xfId="601"/>
    <cellStyle name="常规 2 2 4" xfId="5"/>
    <cellStyle name="常规 2 20" xfId="884"/>
    <cellStyle name="常规 2 21" xfId="827"/>
    <cellStyle name="常规 2 22" xfId="838"/>
    <cellStyle name="常规 2 23" xfId="915"/>
    <cellStyle name="常规 2 24" xfId="856"/>
    <cellStyle name="常规 2 25" xfId="1016"/>
    <cellStyle name="常规 2 26" xfId="826"/>
    <cellStyle name="常规 2 27" xfId="1045"/>
    <cellStyle name="常规 2 28" xfId="997"/>
    <cellStyle name="常规 2 29" xfId="1003"/>
    <cellStyle name="常规 2 3" xfId="380"/>
    <cellStyle name="常规 2 30" xfId="1055"/>
    <cellStyle name="常规 2 31" xfId="1059"/>
    <cellStyle name="常规 2 32" xfId="1035"/>
    <cellStyle name="常规 2 33" xfId="1034"/>
    <cellStyle name="常规 2 34" xfId="898"/>
    <cellStyle name="常规 2 35" xfId="913"/>
    <cellStyle name="常规 2 36" xfId="1031"/>
    <cellStyle name="常规 2 37" xfId="1051"/>
    <cellStyle name="常规 2 38" xfId="818"/>
    <cellStyle name="常规 2 39" xfId="1037"/>
    <cellStyle name="常规 2 4" xfId="241"/>
    <cellStyle name="常规 2 40" xfId="798"/>
    <cellStyle name="常规 2 41" xfId="1021"/>
    <cellStyle name="常规 2 42" xfId="1019"/>
    <cellStyle name="常规 2 43" xfId="897"/>
    <cellStyle name="常规 2 44" xfId="933"/>
    <cellStyle name="常规 2 45" xfId="923"/>
    <cellStyle name="常规 2 46" xfId="941"/>
    <cellStyle name="常规 2 47" xfId="1066"/>
    <cellStyle name="常规 2 48" xfId="916"/>
    <cellStyle name="常规 2 49" xfId="899"/>
    <cellStyle name="常规 2 5" xfId="592"/>
    <cellStyle name="常规 2 50" xfId="987"/>
    <cellStyle name="常规 2 51" xfId="1048"/>
    <cellStyle name="常规 2 52" xfId="820"/>
    <cellStyle name="常规 2 53" xfId="1075"/>
    <cellStyle name="常规 2 54" xfId="1026"/>
    <cellStyle name="常规 2 55" xfId="935"/>
    <cellStyle name="常规 2 56" xfId="868"/>
    <cellStyle name="常规 2 57" xfId="917"/>
    <cellStyle name="常规 2 58" xfId="1065"/>
    <cellStyle name="常规 2 59" xfId="792"/>
    <cellStyle name="常规 2 6" xfId="995"/>
    <cellStyle name="常规 2 60" xfId="845"/>
    <cellStyle name="常规 2 61" xfId="998"/>
    <cellStyle name="常规 2 62" xfId="992"/>
    <cellStyle name="常规 2 63" xfId="1005"/>
    <cellStyle name="常规 2 64" xfId="1018"/>
    <cellStyle name="常规 2 65" xfId="1073"/>
    <cellStyle name="常规 2 66" xfId="889"/>
    <cellStyle name="常规 2 67" xfId="996"/>
    <cellStyle name="常规 2 68" xfId="834"/>
    <cellStyle name="常规 2 69" xfId="921"/>
    <cellStyle name="常规 2 7" xfId="959"/>
    <cellStyle name="常规 2 70" xfId="822"/>
    <cellStyle name="常规 2 71" xfId="961"/>
    <cellStyle name="常规 2 72" xfId="1090"/>
    <cellStyle name="常规 2 73" xfId="1081"/>
    <cellStyle name="常规 2 74" xfId="1069"/>
    <cellStyle name="常规 2 75" xfId="1082"/>
    <cellStyle name="常规 2 76" xfId="948"/>
    <cellStyle name="常规 2 77" xfId="1042"/>
    <cellStyle name="常规 2 78" xfId="1078"/>
    <cellStyle name="常规 2 79" xfId="1094"/>
    <cellStyle name="常规 2 8" xfId="974"/>
    <cellStyle name="常规 2 80" xfId="888"/>
    <cellStyle name="常规 2 81" xfId="1027"/>
    <cellStyle name="常规 2 82" xfId="991"/>
    <cellStyle name="常规 2 83" xfId="850"/>
    <cellStyle name="常规 2 84" xfId="940"/>
    <cellStyle name="常规 2 85" xfId="795"/>
    <cellStyle name="常规 2 86" xfId="973"/>
    <cellStyle name="常规 2 87" xfId="1053"/>
    <cellStyle name="常规 2 88" xfId="926"/>
    <cellStyle name="常规 2 89" xfId="969"/>
    <cellStyle name="常规 2 9" xfId="861"/>
    <cellStyle name="常规 2 90" xfId="1096"/>
    <cellStyle name="常规 2 91" xfId="824"/>
    <cellStyle name="常规 2 92" xfId="949"/>
    <cellStyle name="常规 2 93" xfId="950"/>
    <cellStyle name="常规 2 94" xfId="1036"/>
    <cellStyle name="常规 2 95" xfId="1062"/>
    <cellStyle name="常规 2 96" xfId="965"/>
    <cellStyle name="常规 2 97" xfId="1007"/>
    <cellStyle name="常规 2 98" xfId="1058"/>
    <cellStyle name="常规 2 99" xfId="929"/>
    <cellStyle name="常规 20" xfId="448"/>
    <cellStyle name="常规 20 2" xfId="782"/>
    <cellStyle name="常规 20 2 2" xfId="516"/>
    <cellStyle name="常规 200" xfId="1093"/>
    <cellStyle name="常规 201" xfId="857"/>
    <cellStyle name="常规 202" xfId="989"/>
    <cellStyle name="常规 203" xfId="831"/>
    <cellStyle name="常规 204" xfId="1110"/>
    <cellStyle name="常规 205" xfId="908"/>
    <cellStyle name="常规 206" xfId="844"/>
    <cellStyle name="常规 207" xfId="946"/>
    <cellStyle name="常规 208" xfId="1032"/>
    <cellStyle name="常规 209" xfId="1076"/>
    <cellStyle name="常规 21" xfId="233"/>
    <cellStyle name="常规 21 2" xfId="733"/>
    <cellStyle name="常规 21 2 2" xfId="165"/>
    <cellStyle name="常规 21 3" xfId="626"/>
    <cellStyle name="常规 210" xfId="957"/>
    <cellStyle name="常规 211" xfId="829"/>
    <cellStyle name="常规 212" xfId="1070"/>
    <cellStyle name="常规 214" xfId="832"/>
    <cellStyle name="常规 215" xfId="799"/>
    <cellStyle name="常规 216" xfId="1102"/>
    <cellStyle name="常规 217" xfId="910"/>
    <cellStyle name="常规 218" xfId="886"/>
    <cellStyle name="常规 219" xfId="864"/>
    <cellStyle name="常规 22" xfId="363"/>
    <cellStyle name="常规 22 2" xfId="361"/>
    <cellStyle name="常规 22 2 2" xfId="583"/>
    <cellStyle name="常规 220" xfId="1108"/>
    <cellStyle name="常规 221" xfId="1052"/>
    <cellStyle name="常规 222" xfId="918"/>
    <cellStyle name="常规 223" xfId="1109"/>
    <cellStyle name="常规 224" xfId="893"/>
    <cellStyle name="常规 225" xfId="1104"/>
    <cellStyle name="常规 226" xfId="1024"/>
    <cellStyle name="常规 227" xfId="1089"/>
    <cellStyle name="常规 228" xfId="796"/>
    <cellStyle name="常规 229" xfId="790"/>
    <cellStyle name="常规 23" xfId="740"/>
    <cellStyle name="常规 23 2" xfId="230"/>
    <cellStyle name="常规 23 2 2" xfId="602"/>
    <cellStyle name="常规 23 3" xfId="322"/>
    <cellStyle name="常规 231" xfId="947"/>
    <cellStyle name="常规 232" xfId="879"/>
    <cellStyle name="常规 234" xfId="1111"/>
    <cellStyle name="常规 235" xfId="802"/>
    <cellStyle name="常规 236" xfId="932"/>
    <cellStyle name="常规 237" xfId="882"/>
    <cellStyle name="常规 238" xfId="977"/>
    <cellStyle name="常规 24" xfId="293"/>
    <cellStyle name="常规 24 2" xfId="70"/>
    <cellStyle name="常规 24 2 2" xfId="742"/>
    <cellStyle name="常规 24 3" xfId="413"/>
    <cellStyle name="常规 240" xfId="815"/>
    <cellStyle name="常规 241" xfId="953"/>
    <cellStyle name="常规 243" xfId="883"/>
    <cellStyle name="常规 244" xfId="1101"/>
    <cellStyle name="常规 245" xfId="1112"/>
    <cellStyle name="常规 246" xfId="841"/>
    <cellStyle name="常规 247" xfId="873"/>
    <cellStyle name="常规 248" xfId="1068"/>
    <cellStyle name="常规 249" xfId="967"/>
    <cellStyle name="常规 25" xfId="308"/>
    <cellStyle name="常规 25 2" xfId="675"/>
    <cellStyle name="常规 25 2 2" xfId="696"/>
    <cellStyle name="常规 250" xfId="1115"/>
    <cellStyle name="常规 251" xfId="1105"/>
    <cellStyle name="常规 252" xfId="919"/>
    <cellStyle name="常规 253" xfId="1114"/>
    <cellStyle name="常规 26" xfId="35"/>
    <cellStyle name="常规 26 2" xfId="10"/>
    <cellStyle name="常规 26 2 2" xfId="313"/>
    <cellStyle name="常规 26 3" xfId="55"/>
    <cellStyle name="常规 27" xfId="454"/>
    <cellStyle name="常规 27 2" xfId="122"/>
    <cellStyle name="常规 27 2 2" xfId="342"/>
    <cellStyle name="常规 27 3" xfId="640"/>
    <cellStyle name="常规 28" xfId="484"/>
    <cellStyle name="常规 28 2" xfId="190"/>
    <cellStyle name="常规 28 2 2" xfId="480"/>
    <cellStyle name="常规 28 3" xfId="637"/>
    <cellStyle name="常规 29" xfId="730"/>
    <cellStyle name="常规 29 2" xfId="194"/>
    <cellStyle name="常规 29 2 2" xfId="548"/>
    <cellStyle name="常规 29 3" xfId="197"/>
    <cellStyle name="常规 3" xfId="275"/>
    <cellStyle name="常规 3 2" xfId="218"/>
    <cellStyle name="常规 3 2 2" xfId="102"/>
    <cellStyle name="常规 3 2 2 2" xfId="110"/>
    <cellStyle name="常规 3 2 3" xfId="82"/>
    <cellStyle name="常规 3 2 4" xfId="115"/>
    <cellStyle name="常规 3 3" xfId="701"/>
    <cellStyle name="常规 30" xfId="309"/>
    <cellStyle name="常规 30 2" xfId="674"/>
    <cellStyle name="常规 30 2 2" xfId="697"/>
    <cellStyle name="常规 30 3" xfId="116"/>
    <cellStyle name="常规 31" xfId="34"/>
    <cellStyle name="常规 31 2" xfId="9"/>
    <cellStyle name="常规 31 2 2" xfId="312"/>
    <cellStyle name="常规 31 3" xfId="56"/>
    <cellStyle name="常规 32" xfId="455"/>
    <cellStyle name="常规 32 2" xfId="123"/>
    <cellStyle name="常规 32 2 2" xfId="343"/>
    <cellStyle name="常规 32 3" xfId="639"/>
    <cellStyle name="常规 33" xfId="485"/>
    <cellStyle name="常规 33 2" xfId="189"/>
    <cellStyle name="常规 33 2 2" xfId="481"/>
    <cellStyle name="常规 34" xfId="731"/>
    <cellStyle name="常规 34 2" xfId="195"/>
    <cellStyle name="常规 34 2 2" xfId="549"/>
    <cellStyle name="常规 34 3" xfId="198"/>
    <cellStyle name="常规 35" xfId="525"/>
    <cellStyle name="常规 35 2" xfId="539"/>
    <cellStyle name="常规 35 2 2" xfId="26"/>
    <cellStyle name="常规 35 3" xfId="680"/>
    <cellStyle name="常规 36" xfId="340"/>
    <cellStyle name="常规 36 2" xfId="369"/>
    <cellStyle name="常规 36 2 2" xfId="178"/>
    <cellStyle name="常规 36 3" xfId="259"/>
    <cellStyle name="常规 37" xfId="144"/>
    <cellStyle name="常规 37 2" xfId="571"/>
    <cellStyle name="常规 37 2 2" xfId="562"/>
    <cellStyle name="常规 37 3" xfId="582"/>
    <cellStyle name="常规 38" xfId="477"/>
    <cellStyle name="常规 38 2" xfId="388"/>
    <cellStyle name="常规 38 2 2" xfId="367"/>
    <cellStyle name="常规 38 3" xfId="435"/>
    <cellStyle name="常规 39" xfId="4"/>
    <cellStyle name="常规 39 2" xfId="709"/>
    <cellStyle name="常规 39 2 2" xfId="255"/>
    <cellStyle name="常规 39 3" xfId="684"/>
    <cellStyle name="常规 4" xfId="267"/>
    <cellStyle name="常规 4 2" xfId="422"/>
    <cellStyle name="常规 4 2 2" xfId="532"/>
    <cellStyle name="常规 4 2 2 2" xfId="269"/>
    <cellStyle name="常规 4 2 3" xfId="552"/>
    <cellStyle name="常规 40" xfId="524"/>
    <cellStyle name="常规 40 2" xfId="538"/>
    <cellStyle name="常规 40 2 2" xfId="27"/>
    <cellStyle name="常规 41" xfId="341"/>
    <cellStyle name="常规 41 2" xfId="368"/>
    <cellStyle name="常规 41 2 2" xfId="179"/>
    <cellStyle name="常规 41 3" xfId="258"/>
    <cellStyle name="常规 42" xfId="145"/>
    <cellStyle name="常规 42 2" xfId="570"/>
    <cellStyle name="常规 42 2 2" xfId="561"/>
    <cellStyle name="常规 42 3" xfId="581"/>
    <cellStyle name="常规 43" xfId="476"/>
    <cellStyle name="常规 43 2" xfId="387"/>
    <cellStyle name="常规 43 2 2" xfId="366"/>
    <cellStyle name="常规 43 3" xfId="434"/>
    <cellStyle name="常规 44" xfId="3"/>
    <cellStyle name="常规 44 2" xfId="708"/>
    <cellStyle name="常规 44 2 2" xfId="254"/>
    <cellStyle name="常规 44 3" xfId="685"/>
    <cellStyle name="常规 45" xfId="566"/>
    <cellStyle name="常规 45 2" xfId="130"/>
    <cellStyle name="常规 45 2 2" xfId="587"/>
    <cellStyle name="常规 45 3" xfId="656"/>
    <cellStyle name="常规 46" xfId="375"/>
    <cellStyle name="常规 46 2" xfId="392"/>
    <cellStyle name="常规 46 2 2" xfId="292"/>
    <cellStyle name="常规 46 3" xfId="394"/>
    <cellStyle name="常规 47" xfId="619"/>
    <cellStyle name="常规 47 2" xfId="396"/>
    <cellStyle name="常规 47 2 2" xfId="706"/>
    <cellStyle name="常规 47 3" xfId="511"/>
    <cellStyle name="常规 48" xfId="153"/>
    <cellStyle name="常规 48 2" xfId="61"/>
    <cellStyle name="常规 48 2 2" xfId="325"/>
    <cellStyle name="常规 48 3" xfId="63"/>
    <cellStyle name="常规 49" xfId="648"/>
    <cellStyle name="常规 49 2" xfId="738"/>
    <cellStyle name="常规 49 2 2" xfId="404"/>
    <cellStyle name="常规 49 3" xfId="672"/>
    <cellStyle name="常规 5" xfId="226"/>
    <cellStyle name="常规 5 2" xfId="22"/>
    <cellStyle name="常规 5 2 2" xfId="28"/>
    <cellStyle name="常规 5 2 2 2" xfId="437"/>
    <cellStyle name="常规 5 2 3" xfId="32"/>
    <cellStyle name="常规 50" xfId="565"/>
    <cellStyle name="常规 50 2" xfId="131"/>
    <cellStyle name="常规 50 2 2" xfId="588"/>
    <cellStyle name="常规 50 3" xfId="655"/>
    <cellStyle name="常规 51" xfId="376"/>
    <cellStyle name="常规 51 2" xfId="393"/>
    <cellStyle name="常规 51 2 2" xfId="291"/>
    <cellStyle name="常规 51 3" xfId="395"/>
    <cellStyle name="常规 52" xfId="618"/>
    <cellStyle name="常规 52 2" xfId="397"/>
    <cellStyle name="常规 52 2 2" xfId="707"/>
    <cellStyle name="常规 52 3" xfId="514"/>
    <cellStyle name="常规 53" xfId="154"/>
    <cellStyle name="常规 53 2" xfId="60"/>
    <cellStyle name="常规 53 2 2" xfId="324"/>
    <cellStyle name="常规 53 3" xfId="62"/>
    <cellStyle name="常规 54" xfId="647"/>
    <cellStyle name="常规 54 2" xfId="737"/>
    <cellStyle name="常规 54 2 2" xfId="405"/>
    <cellStyle name="常规 55" xfId="358"/>
    <cellStyle name="常规 55 2" xfId="382"/>
    <cellStyle name="常规 55 2 2" xfId="385"/>
    <cellStyle name="常规 55 3" xfId="372"/>
    <cellStyle name="常规 56" xfId="97"/>
    <cellStyle name="常规 56 2" xfId="443"/>
    <cellStyle name="常规 56 2 2" xfId="252"/>
    <cellStyle name="常规 56 3" xfId="616"/>
    <cellStyle name="常规 57" xfId="677"/>
    <cellStyle name="常规 57 2" xfId="482"/>
    <cellStyle name="常规 57 2 2" xfId="188"/>
    <cellStyle name="常规 57 3" xfId="728"/>
    <cellStyle name="常规 58" xfId="108"/>
    <cellStyle name="常规 58 2" xfId="66"/>
    <cellStyle name="常规 58 2 2" xfId="249"/>
    <cellStyle name="常规 59" xfId="535"/>
    <cellStyle name="常规 59 2" xfId="704"/>
    <cellStyle name="常规 59 2 2" xfId="512"/>
    <cellStyle name="常规 59 3" xfId="610"/>
    <cellStyle name="常规 6" xfId="16"/>
    <cellStyle name="常规 6 2" xfId="207"/>
    <cellStyle name="常规 6 2 2" xfId="344"/>
    <cellStyle name="常规 6 3" xfId="273"/>
    <cellStyle name="常规 6 4" xfId="270"/>
    <cellStyle name="常规 60" xfId="357"/>
    <cellStyle name="常规 60 2" xfId="383"/>
    <cellStyle name="常规 60 2 2" xfId="386"/>
    <cellStyle name="常规 60 3" xfId="371"/>
    <cellStyle name="常规 61" xfId="98"/>
    <cellStyle name="常规 61 2" xfId="444"/>
    <cellStyle name="常规 61 2 2" xfId="251"/>
    <cellStyle name="常规 61 3" xfId="615"/>
    <cellStyle name="常规 62" xfId="676"/>
    <cellStyle name="常规 62 2" xfId="483"/>
    <cellStyle name="常规 62 2 2" xfId="187"/>
    <cellStyle name="常规 62 3" xfId="729"/>
    <cellStyle name="常规 63" xfId="109"/>
    <cellStyle name="常规 63 2" xfId="67"/>
    <cellStyle name="常规 63 2 2" xfId="248"/>
    <cellStyle name="常规 63 3" xfId="128"/>
    <cellStyle name="常规 64" xfId="536"/>
    <cellStyle name="常规 64 2" xfId="705"/>
    <cellStyle name="常规 64 2 2" xfId="513"/>
    <cellStyle name="常规 64 3" xfId="609"/>
    <cellStyle name="常规 65" xfId="427"/>
    <cellStyle name="常规 65 2" xfId="278"/>
    <cellStyle name="常规 65 2 2" xfId="686"/>
    <cellStyle name="常规 65 3" xfId="659"/>
    <cellStyle name="常规 66" xfId="662"/>
    <cellStyle name="常规 66 2" xfId="135"/>
    <cellStyle name="常规 66 2 2" xfId="606"/>
    <cellStyle name="常规 67" xfId="91"/>
    <cellStyle name="常规 67 2" xfId="319"/>
    <cellStyle name="常规 67 2 2" xfId="720"/>
    <cellStyle name="常规 67 3" xfId="546"/>
    <cellStyle name="常规 68" xfId="491"/>
    <cellStyle name="常规 68 2" xfId="298"/>
    <cellStyle name="常规 68 2 2" xfId="46"/>
    <cellStyle name="常规 68 3" xfId="148"/>
    <cellStyle name="常规 69" xfId="510"/>
    <cellStyle name="常规 69 2" xfId="612"/>
    <cellStyle name="常规 7" xfId="336"/>
    <cellStyle name="常规 7 2" xfId="527"/>
    <cellStyle name="常规 7 2 2" xfId="519"/>
    <cellStyle name="常规 7 3" xfId="7"/>
    <cellStyle name="常规 70" xfId="426"/>
    <cellStyle name="常规 70 2" xfId="277"/>
    <cellStyle name="常规 71" xfId="663"/>
    <cellStyle name="常规 71 2" xfId="136"/>
    <cellStyle name="常规 71 2 2" xfId="607"/>
    <cellStyle name="常规 71 3" xfId="86"/>
    <cellStyle name="常规 72" xfId="90"/>
    <cellStyle name="常规 72 2" xfId="318"/>
    <cellStyle name="常规 72 2 2" xfId="719"/>
    <cellStyle name="常规 72 3" xfId="547"/>
    <cellStyle name="常规 73" xfId="490"/>
    <cellStyle name="常规 74" xfId="509"/>
    <cellStyle name="常规 75" xfId="465"/>
    <cellStyle name="常规 76" xfId="502"/>
    <cellStyle name="常规 77" xfId="442"/>
    <cellStyle name="常规 78" xfId="64"/>
    <cellStyle name="常规 79" xfId="127"/>
    <cellStyle name="常规 8" xfId="297"/>
    <cellStyle name="常规 8 2" xfId="49"/>
    <cellStyle name="常规 8 2 2" xfId="416"/>
    <cellStyle name="常规 8 3" xfId="39"/>
    <cellStyle name="常规 80" xfId="464"/>
    <cellStyle name="常规 81" xfId="501"/>
    <cellStyle name="常规 82" xfId="441"/>
    <cellStyle name="常规 83" xfId="68"/>
    <cellStyle name="常规 84" xfId="574"/>
    <cellStyle name="常规 85" xfId="33"/>
    <cellStyle name="常规 86" xfId="930"/>
    <cellStyle name="常规 87" xfId="683"/>
    <cellStyle name="常规 88" xfId="980"/>
    <cellStyle name="常规 89" xfId="221"/>
    <cellStyle name="常规 9" xfId="149"/>
    <cellStyle name="常规 9 2" xfId="559"/>
    <cellStyle name="常规 9 2 2" xfId="333"/>
    <cellStyle name="常规 9 3" xfId="469"/>
    <cellStyle name="常规 90" xfId="900"/>
    <cellStyle name="常规 91" xfId="1040"/>
    <cellStyle name="常规 92" xfId="1000"/>
    <cellStyle name="常规 93" xfId="934"/>
    <cellStyle name="常规 94" xfId="871"/>
    <cellStyle name="常规 95" xfId="955"/>
    <cellStyle name="常规 96" xfId="1017"/>
    <cellStyle name="常规 97" xfId="1014"/>
    <cellStyle name="常规 98" xfId="894"/>
    <cellStyle name="常规 99" xfId="839"/>
    <cellStyle name="好 10" xfId="623"/>
    <cellStyle name="好 11" xfId="274"/>
    <cellStyle name="好 12" xfId="266"/>
    <cellStyle name="好 2" xfId="461"/>
    <cellStyle name="好 3" xfId="761"/>
    <cellStyle name="好 4" xfId="702"/>
    <cellStyle name="好 5" xfId="530"/>
    <cellStyle name="好 6" xfId="713"/>
    <cellStyle name="好 7" xfId="158"/>
    <cellStyle name="好 8" xfId="418"/>
    <cellStyle name="好 9" xfId="645"/>
    <cellStyle name="汇总 10" xfId="353"/>
    <cellStyle name="汇总 11" xfId="138"/>
    <cellStyle name="汇总 12" xfId="204"/>
    <cellStyle name="汇总 2" xfId="212"/>
    <cellStyle name="汇总 3" xfId="399"/>
    <cellStyle name="汇总 4" xfId="643"/>
    <cellStyle name="汇总 5" xfId="420"/>
    <cellStyle name="汇总 6" xfId="665"/>
    <cellStyle name="汇总 7" xfId="185"/>
    <cellStyle name="汇总 8" xfId="544"/>
    <cellStyle name="汇总 9" xfId="125"/>
    <cellStyle name="计算 10" xfId="236"/>
    <cellStyle name="计算 11" xfId="174"/>
    <cellStyle name="计算 12" xfId="134"/>
    <cellStyle name="计算 2" xfId="11"/>
    <cellStyle name="计算 3" xfId="57"/>
    <cellStyle name="计算 4" xfId="59"/>
    <cellStyle name="计算 5" xfId="649"/>
    <cellStyle name="计算 6" xfId="478"/>
    <cellStyle name="计算 7" xfId="103"/>
    <cellStyle name="计算 8" xfId="81"/>
    <cellStyle name="计算 9" xfId="113"/>
    <cellStyle name="检查单元格 10" xfId="568"/>
    <cellStyle name="检查单元格 11" xfId="499"/>
    <cellStyle name="检查单元格 12" xfId="472"/>
    <cellStyle name="检查单元格 2" xfId="591"/>
    <cellStyle name="检查单元格 3" xfId="670"/>
    <cellStyle name="检查单元格 4" xfId="220"/>
    <cellStyle name="检查单元格 5" xfId="118"/>
    <cellStyle name="检查单元格 6" xfId="498"/>
    <cellStyle name="检查单元格 7" xfId="407"/>
    <cellStyle name="检查单元格 8" xfId="433"/>
    <cellStyle name="检查单元格 9" xfId="785"/>
    <cellStyle name="解释性文本 10" xfId="121"/>
    <cellStyle name="解释性文本 11" xfId="772"/>
    <cellStyle name="解释性文本 12" xfId="486"/>
    <cellStyle name="解释性文本 2" xfId="403"/>
    <cellStyle name="解释性文本 3" xfId="406"/>
    <cellStyle name="解释性文本 4" xfId="129"/>
    <cellStyle name="解释性文本 5" xfId="85"/>
    <cellStyle name="解释性文本 6" xfId="237"/>
    <cellStyle name="解释性文本 7" xfId="175"/>
    <cellStyle name="解释性文本 8" xfId="133"/>
    <cellStyle name="解释性文本 9" xfId="24"/>
    <cellStyle name="警告文本 10" xfId="211"/>
    <cellStyle name="警告文本 11" xfId="398"/>
    <cellStyle name="警告文本 12" xfId="515"/>
    <cellStyle name="警告文本 2" xfId="88"/>
    <cellStyle name="警告文本 3" xfId="489"/>
    <cellStyle name="警告文本 4" xfId="508"/>
    <cellStyle name="警告文本 5" xfId="463"/>
    <cellStyle name="警告文本 6" xfId="503"/>
    <cellStyle name="警告文本 7" xfId="440"/>
    <cellStyle name="警告文本 8" xfId="65"/>
    <cellStyle name="警告文本 9" xfId="126"/>
    <cellStyle name="链接单元格 10" xfId="750"/>
    <cellStyle name="链接单元格 11" xfId="614"/>
    <cellStyle name="链接单元格 12" xfId="644"/>
    <cellStyle name="链接单元格 2" xfId="789"/>
    <cellStyle name="链接单元格 3" xfId="50"/>
    <cellStyle name="链接单元格 4" xfId="52"/>
    <cellStyle name="链接单元格 5" xfId="2"/>
    <cellStyle name="链接单元格 6" xfId="53"/>
    <cellStyle name="链接单元格 7" xfId="48"/>
    <cellStyle name="链接单元格 8" xfId="38"/>
    <cellStyle name="链接单元格 9" xfId="453"/>
    <cellStyle name="强调文字颜色 1 10" xfId="157"/>
    <cellStyle name="强调文字颜色 1 11" xfId="330"/>
    <cellStyle name="强调文字颜色 1 12" xfId="356"/>
    <cellStyle name="强调文字颜色 1 2" xfId="780"/>
    <cellStyle name="强调文字颜色 1 3" xfId="74"/>
    <cellStyle name="强调文字颜色 1 4" xfId="507"/>
    <cellStyle name="强调文字颜色 1 5" xfId="247"/>
    <cellStyle name="强调文字颜色 1 6" xfId="51"/>
    <cellStyle name="强调文字颜色 1 7" xfId="767"/>
    <cellStyle name="强调文字颜色 1 8" xfId="12"/>
    <cellStyle name="强调文字颜色 1 9" xfId="58"/>
    <cellStyle name="强调文字颜色 2 10" xfId="495"/>
    <cellStyle name="强调文字颜色 2 11" xfId="401"/>
    <cellStyle name="强调文字颜色 2 12" xfId="504"/>
    <cellStyle name="强调文字颜色 2 2" xfId="284"/>
    <cellStyle name="强调文字颜色 2 3" xfId="494"/>
    <cellStyle name="强调文字颜色 2 4" xfId="470"/>
    <cellStyle name="强调文字颜色 2 5" xfId="488"/>
    <cellStyle name="强调文字颜色 2 6" xfId="445"/>
    <cellStyle name="强调文字颜色 2 7" xfId="765"/>
    <cellStyle name="强调文字颜色 2 8" xfId="124"/>
    <cellStyle name="强调文字颜色 2 9" xfId="151"/>
    <cellStyle name="强调文字颜色 3 10" xfId="716"/>
    <cellStyle name="强调文字颜色 3 11" xfId="8"/>
    <cellStyle name="强调文字颜色 3 12" xfId="250"/>
    <cellStyle name="强调文字颜色 3 2" xfId="759"/>
    <cellStyle name="强调文字颜色 3 3" xfId="632"/>
    <cellStyle name="强调文字颜色 3 4" xfId="327"/>
    <cellStyle name="强调文字颜色 3 5" xfId="553"/>
    <cellStyle name="强调文字颜色 3 6" xfId="181"/>
    <cellStyle name="强调文字颜色 3 7" xfId="668"/>
    <cellStyle name="强调文字颜色 3 8" xfId="186"/>
    <cellStyle name="强调文字颜色 3 9" xfId="590"/>
    <cellStyle name="强调文字颜色 4 10" xfId="281"/>
    <cellStyle name="强调文字颜色 4 11" xfId="354"/>
    <cellStyle name="强调文字颜色 4 12" xfId="139"/>
    <cellStyle name="强调文字颜色 4 2" xfId="575"/>
    <cellStyle name="强调文字颜色 4 3" xfId="745"/>
    <cellStyle name="强调文字颜色 4 4" xfId="77"/>
    <cellStyle name="强调文字颜色 4 5" xfId="690"/>
    <cellStyle name="强调文字颜色 4 6" xfId="459"/>
    <cellStyle name="强调文字颜色 4 7" xfId="349"/>
    <cellStyle name="强调文字颜色 4 8" xfId="192"/>
    <cellStyle name="强调文字颜色 4 9" xfId="201"/>
    <cellStyle name="强调文字颜色 5 10" xfId="334"/>
    <cellStyle name="强调文字颜色 5 11" xfId="533"/>
    <cellStyle name="强调文字颜色 5 12" xfId="786"/>
    <cellStyle name="强调文字颜色 5 2" xfId="473"/>
    <cellStyle name="强调文字颜色 5 3" xfId="687"/>
    <cellStyle name="强调文字颜色 5 4" xfId="79"/>
    <cellStyle name="强调文字颜色 5 5" xfId="711"/>
    <cellStyle name="强调文字颜色 5 6" xfId="260"/>
    <cellStyle name="强调文字颜色 5 7" xfId="747"/>
    <cellStyle name="强调文字颜色 5 8" xfId="726"/>
    <cellStyle name="强调文字颜色 5 9" xfId="492"/>
    <cellStyle name="强调文字颜色 6 10" xfId="263"/>
    <cellStyle name="强调文字颜色 6 11" xfId="425"/>
    <cellStyle name="强调文字颜色 6 12" xfId="595"/>
    <cellStyle name="强调文字颜色 6 2" xfId="604"/>
    <cellStyle name="强调文字颜色 6 3" xfId="589"/>
    <cellStyle name="强调文字颜色 6 4" xfId="537"/>
    <cellStyle name="强调文字颜色 6 5" xfId="763"/>
    <cellStyle name="强调文字颜色 6 6" xfId="748"/>
    <cellStyle name="强调文字颜色 6 7" xfId="518"/>
    <cellStyle name="强调文字颜色 6 8" xfId="664"/>
    <cellStyle name="强调文字颜色 6 9" xfId="749"/>
    <cellStyle name="适中 10" xfId="646"/>
    <cellStyle name="适中 11" xfId="522"/>
    <cellStyle name="适中 12" xfId="239"/>
    <cellStyle name="适中 2" xfId="650"/>
    <cellStyle name="适中 3" xfId="479"/>
    <cellStyle name="适中 4" xfId="104"/>
    <cellStyle name="适中 5" xfId="83"/>
    <cellStyle name="适中 6" xfId="112"/>
    <cellStyle name="适中 7" xfId="93"/>
    <cellStyle name="适中 8" xfId="45"/>
    <cellStyle name="适中 9" xfId="431"/>
    <cellStyle name="输出 10" xfId="304"/>
    <cellStyle name="输出 11" xfId="555"/>
    <cellStyle name="输出 12" xfId="638"/>
    <cellStyle name="输出 2" xfId="779"/>
    <cellStyle name="输出 3" xfId="695"/>
    <cellStyle name="输出 4" xfId="54"/>
    <cellStyle name="输出 5" xfId="47"/>
    <cellStyle name="输出 6" xfId="37"/>
    <cellStyle name="输出 7" xfId="585"/>
    <cellStyle name="输出 8" xfId="95"/>
    <cellStyle name="输出 9" xfId="214"/>
    <cellStyle name="输入 10" xfId="191"/>
    <cellStyle name="输入 11" xfId="200"/>
    <cellStyle name="输入 12" xfId="543"/>
    <cellStyle name="输入 2" xfId="400"/>
    <cellStyle name="输入 3" xfId="458"/>
    <cellStyle name="输入 4" xfId="347"/>
    <cellStyle name="输入 5" xfId="193"/>
    <cellStyle name="输入 6" xfId="199"/>
    <cellStyle name="输入 7" xfId="736"/>
    <cellStyle name="输入 8" xfId="671"/>
    <cellStyle name="输入 9" xfId="567"/>
    <cellStyle name="注释 10" xfId="276"/>
    <cellStyle name="注释 10 2" xfId="219"/>
    <cellStyle name="注释 10 2 2" xfId="101"/>
    <cellStyle name="注释 11" xfId="265"/>
    <cellStyle name="注释 11 2" xfId="423"/>
    <cellStyle name="注释 11 2 2" xfId="531"/>
    <cellStyle name="注释 12" xfId="227"/>
    <cellStyle name="注释 2" xfId="206"/>
    <cellStyle name="注释 2 2" xfId="346"/>
    <cellStyle name="注释 2 2 2" xfId="679"/>
    <cellStyle name="注释 3" xfId="272"/>
    <cellStyle name="注释 3 2" xfId="203"/>
    <cellStyle name="注释 3 2 2" xfId="756"/>
    <cellStyle name="注释 4" xfId="271"/>
    <cellStyle name="注释 4 2" xfId="365"/>
    <cellStyle name="注释 4 2 2" xfId="362"/>
    <cellStyle name="注释 5" xfId="19"/>
    <cellStyle name="注释 5 2" xfId="89"/>
    <cellStyle name="注释 5 2 2" xfId="317"/>
    <cellStyle name="注释 6" xfId="253"/>
    <cellStyle name="注释 6 2" xfId="320"/>
    <cellStyle name="注释 6 2 2" xfId="257"/>
    <cellStyle name="注释 7" xfId="332"/>
    <cellStyle name="注释 7 2" xfId="787"/>
    <cellStyle name="注释 7 2 2" xfId="617"/>
    <cellStyle name="注释 8" xfId="75"/>
    <cellStyle name="注释 8 2" xfId="554"/>
    <cellStyle name="注释 8 2 2" xfId="596"/>
    <cellStyle name="注释 9" xfId="691"/>
    <cellStyle name="注释 9 2" xfId="114"/>
    <cellStyle name="注释 9 2 2" xfId="446"/>
  </cellStyles>
  <dxfs count="0"/>
  <tableStyles count="1" defaultTableStyle="TableStyleMedium2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7"/>
  <sheetViews>
    <sheetView tabSelected="1" workbookViewId="0">
      <pane ySplit="5" topLeftCell="A6" activePane="bottomLeft" state="frozen"/>
      <selection pane="bottomLeft" activeCell="G9" sqref="G9"/>
    </sheetView>
  </sheetViews>
  <sheetFormatPr defaultRowHeight="13.5"/>
  <cols>
    <col min="1" max="1" width="8.125" customWidth="1"/>
    <col min="2" max="2" width="37.875" customWidth="1"/>
    <col min="3" max="3" width="36.375" customWidth="1"/>
    <col min="4" max="4" width="16.375" customWidth="1"/>
    <col min="5" max="5" width="23.125" customWidth="1"/>
    <col min="6" max="6" width="19.25" customWidth="1"/>
    <col min="7" max="7" width="13.125" style="233" customWidth="1"/>
    <col min="8" max="8" width="14.375" style="2" customWidth="1"/>
    <col min="9" max="9" width="14.375" style="3" customWidth="1"/>
    <col min="10" max="10" width="32" customWidth="1"/>
    <col min="11" max="11" width="35.25" customWidth="1"/>
    <col min="12" max="16" width="9.75" customWidth="1"/>
  </cols>
  <sheetData>
    <row r="1" spans="1:12" ht="24" customHeight="1">
      <c r="A1" s="236" t="s">
        <v>0</v>
      </c>
      <c r="B1" s="237"/>
      <c r="C1" s="238"/>
      <c r="D1" s="4"/>
      <c r="E1" s="4"/>
      <c r="F1" s="4"/>
      <c r="G1" s="231"/>
      <c r="H1" s="5"/>
      <c r="I1" s="11"/>
      <c r="J1" s="4"/>
      <c r="K1" s="4"/>
    </row>
    <row r="2" spans="1:12" ht="66.95" customHeight="1">
      <c r="A2" s="239" t="s">
        <v>1</v>
      </c>
      <c r="B2" s="239"/>
      <c r="C2" s="239"/>
      <c r="D2" s="239"/>
      <c r="E2" s="239"/>
      <c r="F2" s="239"/>
      <c r="G2" s="240"/>
      <c r="H2" s="241"/>
      <c r="I2" s="239"/>
      <c r="J2" s="239"/>
      <c r="K2" s="239"/>
    </row>
    <row r="3" spans="1:12" ht="19.5" customHeight="1">
      <c r="A3" s="6"/>
      <c r="B3" s="6"/>
      <c r="C3" s="6"/>
      <c r="D3" s="7"/>
      <c r="E3" s="7"/>
      <c r="F3" s="7"/>
      <c r="G3" s="232"/>
      <c r="H3" s="8"/>
      <c r="I3" s="12"/>
      <c r="J3" s="6"/>
      <c r="K3" s="13" t="s">
        <v>2</v>
      </c>
    </row>
    <row r="4" spans="1:12" ht="24.4" customHeight="1">
      <c r="A4" s="242" t="s">
        <v>3</v>
      </c>
      <c r="B4" s="242" t="s">
        <v>4</v>
      </c>
      <c r="C4" s="242" t="s">
        <v>5</v>
      </c>
      <c r="D4" s="242" t="s">
        <v>6</v>
      </c>
      <c r="E4" s="242"/>
      <c r="F4" s="242"/>
      <c r="G4" s="243" t="s">
        <v>7</v>
      </c>
      <c r="H4" s="244" t="s">
        <v>8</v>
      </c>
      <c r="I4" s="242" t="s">
        <v>9</v>
      </c>
      <c r="J4" s="242" t="s">
        <v>10</v>
      </c>
      <c r="K4" s="242" t="s">
        <v>11</v>
      </c>
    </row>
    <row r="5" spans="1:12" ht="24.4" customHeight="1">
      <c r="A5" s="242"/>
      <c r="B5" s="242"/>
      <c r="C5" s="242"/>
      <c r="D5" s="9" t="s">
        <v>12</v>
      </c>
      <c r="E5" s="9" t="s">
        <v>13</v>
      </c>
      <c r="F5" s="9" t="s">
        <v>14</v>
      </c>
      <c r="G5" s="243"/>
      <c r="H5" s="244"/>
      <c r="I5" s="242"/>
      <c r="J5" s="242"/>
      <c r="K5" s="242"/>
    </row>
    <row r="6" spans="1:12" s="1" customFormat="1" ht="20.100000000000001" customHeight="1">
      <c r="A6" s="10">
        <v>1</v>
      </c>
      <c r="B6" s="207" t="s">
        <v>113</v>
      </c>
      <c r="C6" s="112" t="s">
        <v>114</v>
      </c>
      <c r="D6" s="52" t="s">
        <v>16</v>
      </c>
      <c r="E6" s="140" t="s">
        <v>17</v>
      </c>
      <c r="F6" s="170" t="s">
        <v>18</v>
      </c>
      <c r="G6" s="25">
        <v>9.5</v>
      </c>
      <c r="H6" s="25">
        <v>9.5</v>
      </c>
      <c r="I6" s="132" t="s">
        <v>15</v>
      </c>
      <c r="J6" s="47" t="s">
        <v>335</v>
      </c>
      <c r="K6" s="187" t="s">
        <v>19</v>
      </c>
      <c r="L6" s="14"/>
    </row>
    <row r="7" spans="1:12" s="1" customFormat="1" ht="20.100000000000001" customHeight="1">
      <c r="A7" s="10">
        <v>2</v>
      </c>
      <c r="B7" s="207" t="s">
        <v>113</v>
      </c>
      <c r="C7" s="147" t="s">
        <v>115</v>
      </c>
      <c r="D7" s="52" t="s">
        <v>16</v>
      </c>
      <c r="E7" s="140" t="s">
        <v>17</v>
      </c>
      <c r="F7" s="176" t="s">
        <v>20</v>
      </c>
      <c r="G7" s="141">
        <v>4</v>
      </c>
      <c r="H7" s="141">
        <v>4</v>
      </c>
      <c r="I7" s="132" t="s">
        <v>15</v>
      </c>
      <c r="J7" s="47" t="s">
        <v>335</v>
      </c>
      <c r="K7" s="96" t="s">
        <v>155</v>
      </c>
      <c r="L7" s="14"/>
    </row>
    <row r="8" spans="1:12" ht="20.100000000000001" customHeight="1">
      <c r="A8" s="10">
        <v>3</v>
      </c>
      <c r="B8" s="207" t="s">
        <v>113</v>
      </c>
      <c r="C8" s="147" t="s">
        <v>116</v>
      </c>
      <c r="D8" s="52" t="s">
        <v>16</v>
      </c>
      <c r="E8" s="157" t="s">
        <v>33</v>
      </c>
      <c r="F8" s="81" t="s">
        <v>34</v>
      </c>
      <c r="G8" s="141">
        <v>5.94</v>
      </c>
      <c r="H8" s="141">
        <v>5.94</v>
      </c>
      <c r="I8" s="132" t="s">
        <v>15</v>
      </c>
      <c r="J8" s="229" t="s">
        <v>339</v>
      </c>
      <c r="K8" s="96" t="s">
        <v>216</v>
      </c>
    </row>
    <row r="9" spans="1:12" ht="20.100000000000001" customHeight="1">
      <c r="A9" s="10">
        <v>4</v>
      </c>
      <c r="B9" s="207" t="s">
        <v>113</v>
      </c>
      <c r="C9" s="147" t="s">
        <v>115</v>
      </c>
      <c r="D9" s="52" t="s">
        <v>16</v>
      </c>
      <c r="E9" s="140" t="s">
        <v>17</v>
      </c>
      <c r="F9" s="176" t="s">
        <v>20</v>
      </c>
      <c r="G9" s="141">
        <v>7</v>
      </c>
      <c r="H9" s="141">
        <v>7</v>
      </c>
      <c r="I9" s="132" t="s">
        <v>15</v>
      </c>
      <c r="J9" s="229" t="s">
        <v>348</v>
      </c>
      <c r="K9" s="96" t="s">
        <v>155</v>
      </c>
    </row>
    <row r="10" spans="1:12" ht="20.100000000000001" customHeight="1">
      <c r="A10" s="10">
        <v>5</v>
      </c>
      <c r="B10" s="207" t="s">
        <v>113</v>
      </c>
      <c r="C10" s="147" t="s">
        <v>115</v>
      </c>
      <c r="D10" s="52" t="s">
        <v>16</v>
      </c>
      <c r="E10" s="140" t="s">
        <v>17</v>
      </c>
      <c r="F10" s="176" t="s">
        <v>20</v>
      </c>
      <c r="G10" s="141">
        <v>16.8</v>
      </c>
      <c r="H10" s="141">
        <v>16.8</v>
      </c>
      <c r="I10" s="132" t="s">
        <v>15</v>
      </c>
      <c r="J10" s="229" t="s">
        <v>340</v>
      </c>
      <c r="K10" s="96" t="s">
        <v>167</v>
      </c>
    </row>
    <row r="11" spans="1:12" ht="20.100000000000001" customHeight="1">
      <c r="A11" s="10">
        <v>6</v>
      </c>
      <c r="B11" s="207" t="s">
        <v>113</v>
      </c>
      <c r="C11" s="147" t="s">
        <v>116</v>
      </c>
      <c r="D11" s="52" t="s">
        <v>16</v>
      </c>
      <c r="E11" s="157" t="s">
        <v>33</v>
      </c>
      <c r="F11" s="81" t="s">
        <v>34</v>
      </c>
      <c r="G11" s="141">
        <v>73.5</v>
      </c>
      <c r="H11" s="141">
        <v>73.5</v>
      </c>
      <c r="I11" s="132" t="s">
        <v>15</v>
      </c>
      <c r="J11" s="229" t="s">
        <v>339</v>
      </c>
      <c r="K11" s="96" t="s">
        <v>168</v>
      </c>
    </row>
    <row r="12" spans="1:12" ht="20.100000000000001" customHeight="1">
      <c r="A12" s="10">
        <v>7</v>
      </c>
      <c r="B12" s="207" t="s">
        <v>113</v>
      </c>
      <c r="C12" s="147" t="s">
        <v>117</v>
      </c>
      <c r="D12" s="52" t="s">
        <v>16</v>
      </c>
      <c r="E12" s="140" t="s">
        <v>17</v>
      </c>
      <c r="F12" s="176" t="s">
        <v>20</v>
      </c>
      <c r="G12" s="141">
        <v>11.383881000000001</v>
      </c>
      <c r="H12" s="141">
        <v>11.383881000000001</v>
      </c>
      <c r="I12" s="132" t="s">
        <v>15</v>
      </c>
      <c r="J12" s="229" t="s">
        <v>340</v>
      </c>
      <c r="K12" s="96" t="s">
        <v>167</v>
      </c>
    </row>
    <row r="13" spans="1:12" ht="20.100000000000001" customHeight="1">
      <c r="A13" s="10">
        <v>8</v>
      </c>
      <c r="B13" s="207" t="s">
        <v>113</v>
      </c>
      <c r="C13" s="147" t="s">
        <v>118</v>
      </c>
      <c r="D13" s="52" t="s">
        <v>16</v>
      </c>
      <c r="E13" s="140" t="s">
        <v>17</v>
      </c>
      <c r="F13" s="176" t="s">
        <v>20</v>
      </c>
      <c r="G13" s="141">
        <v>24</v>
      </c>
      <c r="H13" s="141">
        <v>24</v>
      </c>
      <c r="I13" s="132" t="s">
        <v>15</v>
      </c>
      <c r="J13" s="229" t="s">
        <v>340</v>
      </c>
      <c r="K13" s="96" t="s">
        <v>169</v>
      </c>
    </row>
    <row r="14" spans="1:12" ht="20.100000000000001" customHeight="1">
      <c r="A14" s="10">
        <v>9</v>
      </c>
      <c r="B14" s="207" t="s">
        <v>113</v>
      </c>
      <c r="C14" s="147" t="s">
        <v>116</v>
      </c>
      <c r="D14" s="52" t="s">
        <v>16</v>
      </c>
      <c r="E14" s="157" t="s">
        <v>33</v>
      </c>
      <c r="F14" s="81" t="s">
        <v>34</v>
      </c>
      <c r="G14" s="141">
        <v>5.0999999999999996</v>
      </c>
      <c r="H14" s="141">
        <v>5.0999999999999996</v>
      </c>
      <c r="I14" s="132" t="s">
        <v>15</v>
      </c>
      <c r="J14" s="229" t="s">
        <v>339</v>
      </c>
      <c r="K14" s="96" t="s">
        <v>170</v>
      </c>
    </row>
    <row r="15" spans="1:12" ht="20.100000000000001" customHeight="1">
      <c r="A15" s="10">
        <v>10</v>
      </c>
      <c r="B15" s="207" t="s">
        <v>113</v>
      </c>
      <c r="C15" s="147" t="s">
        <v>119</v>
      </c>
      <c r="D15" s="52" t="s">
        <v>16</v>
      </c>
      <c r="E15" s="140" t="s">
        <v>17</v>
      </c>
      <c r="F15" s="176" t="s">
        <v>20</v>
      </c>
      <c r="G15" s="141">
        <v>48</v>
      </c>
      <c r="H15" s="141">
        <v>48</v>
      </c>
      <c r="I15" s="132" t="s">
        <v>15</v>
      </c>
      <c r="J15" s="229" t="s">
        <v>345</v>
      </c>
      <c r="K15" s="96" t="s">
        <v>171</v>
      </c>
    </row>
    <row r="16" spans="1:12" ht="20.100000000000001" customHeight="1">
      <c r="A16" s="10">
        <v>11</v>
      </c>
      <c r="B16" s="207" t="s">
        <v>113</v>
      </c>
      <c r="C16" s="147" t="s">
        <v>115</v>
      </c>
      <c r="D16" s="52" t="s">
        <v>16</v>
      </c>
      <c r="E16" s="140" t="s">
        <v>17</v>
      </c>
      <c r="F16" s="176" t="s">
        <v>20</v>
      </c>
      <c r="G16" s="141">
        <v>2.5</v>
      </c>
      <c r="H16" s="141">
        <v>2.5</v>
      </c>
      <c r="I16" s="132" t="s">
        <v>15</v>
      </c>
      <c r="J16" s="229" t="s">
        <v>336</v>
      </c>
      <c r="K16" s="96" t="s">
        <v>155</v>
      </c>
    </row>
    <row r="17" spans="1:11" ht="20.100000000000001" customHeight="1">
      <c r="A17" s="10">
        <v>12</v>
      </c>
      <c r="B17" s="207" t="s">
        <v>113</v>
      </c>
      <c r="C17" s="147" t="s">
        <v>115</v>
      </c>
      <c r="D17" s="52" t="s">
        <v>16</v>
      </c>
      <c r="E17" s="140" t="s">
        <v>17</v>
      </c>
      <c r="F17" s="176" t="s">
        <v>20</v>
      </c>
      <c r="G17" s="141">
        <v>6.8</v>
      </c>
      <c r="H17" s="141">
        <v>6.8</v>
      </c>
      <c r="I17" s="132" t="s">
        <v>15</v>
      </c>
      <c r="J17" s="229" t="s">
        <v>337</v>
      </c>
      <c r="K17" s="96" t="s">
        <v>155</v>
      </c>
    </row>
    <row r="18" spans="1:11" ht="20.100000000000001" customHeight="1">
      <c r="A18" s="10">
        <v>13</v>
      </c>
      <c r="B18" s="207" t="s">
        <v>113</v>
      </c>
      <c r="C18" s="147" t="s">
        <v>120</v>
      </c>
      <c r="D18" s="52" t="s">
        <v>16</v>
      </c>
      <c r="E18" s="140" t="s">
        <v>17</v>
      </c>
      <c r="F18" s="176" t="s">
        <v>20</v>
      </c>
      <c r="G18" s="141">
        <v>9</v>
      </c>
      <c r="H18" s="141">
        <v>9</v>
      </c>
      <c r="I18" s="132" t="s">
        <v>15</v>
      </c>
      <c r="J18" s="229" t="s">
        <v>338</v>
      </c>
      <c r="K18" s="96" t="s">
        <v>172</v>
      </c>
    </row>
    <row r="19" spans="1:11" ht="20.100000000000001" customHeight="1">
      <c r="A19" s="10">
        <v>14</v>
      </c>
      <c r="B19" s="207" t="s">
        <v>113</v>
      </c>
      <c r="C19" s="147" t="s">
        <v>121</v>
      </c>
      <c r="D19" s="52" t="s">
        <v>16</v>
      </c>
      <c r="E19" s="140" t="s">
        <v>17</v>
      </c>
      <c r="F19" s="176" t="s">
        <v>20</v>
      </c>
      <c r="G19" s="141">
        <v>17.28</v>
      </c>
      <c r="H19" s="141">
        <v>17.28</v>
      </c>
      <c r="I19" s="132" t="s">
        <v>15</v>
      </c>
      <c r="J19" s="229" t="s">
        <v>343</v>
      </c>
      <c r="K19" s="96" t="s">
        <v>155</v>
      </c>
    </row>
    <row r="20" spans="1:11" ht="20.100000000000001" customHeight="1">
      <c r="A20" s="10">
        <v>15</v>
      </c>
      <c r="B20" s="207" t="s">
        <v>113</v>
      </c>
      <c r="C20" s="147" t="s">
        <v>122</v>
      </c>
      <c r="D20" s="52" t="s">
        <v>16</v>
      </c>
      <c r="E20" s="157" t="s">
        <v>33</v>
      </c>
      <c r="F20" s="81" t="s">
        <v>34</v>
      </c>
      <c r="G20" s="141">
        <v>17.2</v>
      </c>
      <c r="H20" s="141">
        <v>17.2</v>
      </c>
      <c r="I20" s="132" t="s">
        <v>15</v>
      </c>
      <c r="J20" s="229" t="s">
        <v>337</v>
      </c>
      <c r="K20" s="96" t="s">
        <v>313</v>
      </c>
    </row>
    <row r="21" spans="1:11" ht="20.100000000000001" customHeight="1">
      <c r="A21" s="10">
        <v>16</v>
      </c>
      <c r="B21" s="207" t="s">
        <v>113</v>
      </c>
      <c r="C21" s="147" t="s">
        <v>122</v>
      </c>
      <c r="D21" s="52" t="s">
        <v>16</v>
      </c>
      <c r="E21" s="157" t="s">
        <v>33</v>
      </c>
      <c r="F21" s="81" t="s">
        <v>34</v>
      </c>
      <c r="G21" s="141">
        <v>6.3</v>
      </c>
      <c r="H21" s="141">
        <v>6.3</v>
      </c>
      <c r="I21" s="132" t="s">
        <v>15</v>
      </c>
      <c r="J21" s="229" t="s">
        <v>340</v>
      </c>
      <c r="K21" s="96" t="s">
        <v>313</v>
      </c>
    </row>
    <row r="22" spans="1:11" ht="20.100000000000001" customHeight="1">
      <c r="A22" s="10">
        <v>17</v>
      </c>
      <c r="B22" s="207" t="s">
        <v>113</v>
      </c>
      <c r="C22" s="147" t="s">
        <v>122</v>
      </c>
      <c r="D22" s="52" t="s">
        <v>16</v>
      </c>
      <c r="E22" s="157" t="s">
        <v>33</v>
      </c>
      <c r="F22" s="81" t="s">
        <v>34</v>
      </c>
      <c r="G22" s="141">
        <v>18.32</v>
      </c>
      <c r="H22" s="141">
        <v>18.32</v>
      </c>
      <c r="I22" s="132" t="s">
        <v>15</v>
      </c>
      <c r="J22" s="229" t="s">
        <v>354</v>
      </c>
      <c r="K22" s="96" t="s">
        <v>314</v>
      </c>
    </row>
    <row r="23" spans="1:11" ht="20.100000000000001" customHeight="1">
      <c r="A23" s="10">
        <v>18</v>
      </c>
      <c r="B23" s="207" t="s">
        <v>113</v>
      </c>
      <c r="C23" s="147" t="s">
        <v>114</v>
      </c>
      <c r="D23" s="52" t="s">
        <v>16</v>
      </c>
      <c r="E23" s="140" t="s">
        <v>17</v>
      </c>
      <c r="F23" s="176" t="s">
        <v>20</v>
      </c>
      <c r="G23" s="141">
        <v>16.8</v>
      </c>
      <c r="H23" s="141">
        <v>16.8</v>
      </c>
      <c r="I23" s="132" t="s">
        <v>15</v>
      </c>
      <c r="J23" s="229" t="s">
        <v>340</v>
      </c>
      <c r="K23" s="96" t="s">
        <v>315</v>
      </c>
    </row>
    <row r="24" spans="1:11" ht="20.100000000000001" customHeight="1">
      <c r="A24" s="10">
        <v>19</v>
      </c>
      <c r="B24" s="207" t="s">
        <v>113</v>
      </c>
      <c r="C24" s="147" t="s">
        <v>116</v>
      </c>
      <c r="D24" s="52" t="s">
        <v>16</v>
      </c>
      <c r="E24" s="140" t="s">
        <v>17</v>
      </c>
      <c r="F24" s="176" t="s">
        <v>20</v>
      </c>
      <c r="G24" s="141">
        <v>4.5</v>
      </c>
      <c r="H24" s="141">
        <v>4.5</v>
      </c>
      <c r="I24" s="132" t="s">
        <v>15</v>
      </c>
      <c r="J24" s="229" t="s">
        <v>339</v>
      </c>
      <c r="K24" s="96" t="s">
        <v>155</v>
      </c>
    </row>
    <row r="25" spans="1:11" ht="20.100000000000001" customHeight="1">
      <c r="A25" s="10">
        <v>20</v>
      </c>
      <c r="B25" s="207" t="s">
        <v>113</v>
      </c>
      <c r="C25" s="147" t="s">
        <v>116</v>
      </c>
      <c r="D25" s="52" t="s">
        <v>16</v>
      </c>
      <c r="E25" s="157" t="s">
        <v>33</v>
      </c>
      <c r="F25" s="81" t="s">
        <v>34</v>
      </c>
      <c r="G25" s="141">
        <v>0.6</v>
      </c>
      <c r="H25" s="141">
        <v>0.6</v>
      </c>
      <c r="I25" s="132" t="s">
        <v>15</v>
      </c>
      <c r="J25" s="229" t="s">
        <v>344</v>
      </c>
      <c r="K25" s="96" t="s">
        <v>316</v>
      </c>
    </row>
    <row r="26" spans="1:11" ht="20.100000000000001" customHeight="1">
      <c r="A26" s="10">
        <v>21</v>
      </c>
      <c r="B26" s="207" t="s">
        <v>113</v>
      </c>
      <c r="C26" s="147" t="s">
        <v>121</v>
      </c>
      <c r="D26" s="52" t="s">
        <v>16</v>
      </c>
      <c r="E26" s="140" t="s">
        <v>17</v>
      </c>
      <c r="F26" s="176" t="s">
        <v>20</v>
      </c>
      <c r="G26" s="141">
        <v>21</v>
      </c>
      <c r="H26" s="141">
        <v>21</v>
      </c>
      <c r="I26" s="132" t="s">
        <v>15</v>
      </c>
      <c r="J26" s="229" t="s">
        <v>340</v>
      </c>
      <c r="K26" s="96" t="s">
        <v>175</v>
      </c>
    </row>
    <row r="27" spans="1:11" ht="20.100000000000001" customHeight="1">
      <c r="A27" s="10">
        <v>22</v>
      </c>
      <c r="B27" s="207" t="s">
        <v>113</v>
      </c>
      <c r="C27" s="147" t="s">
        <v>114</v>
      </c>
      <c r="D27" s="52" t="s">
        <v>16</v>
      </c>
      <c r="E27" s="140" t="s">
        <v>17</v>
      </c>
      <c r="F27" s="176" t="s">
        <v>20</v>
      </c>
      <c r="G27" s="141">
        <v>2.5</v>
      </c>
      <c r="H27" s="141">
        <v>2.5</v>
      </c>
      <c r="I27" s="132" t="s">
        <v>15</v>
      </c>
      <c r="J27" s="229" t="s">
        <v>339</v>
      </c>
      <c r="K27" s="96" t="s">
        <v>155</v>
      </c>
    </row>
    <row r="28" spans="1:11" ht="20.100000000000001" customHeight="1">
      <c r="A28" s="10">
        <v>23</v>
      </c>
      <c r="B28" s="207" t="s">
        <v>113</v>
      </c>
      <c r="C28" s="147" t="s">
        <v>121</v>
      </c>
      <c r="D28" s="52" t="s">
        <v>16</v>
      </c>
      <c r="E28" s="140" t="s">
        <v>17</v>
      </c>
      <c r="F28" s="176" t="s">
        <v>20</v>
      </c>
      <c r="G28" s="141">
        <v>9.36</v>
      </c>
      <c r="H28" s="141">
        <v>9.36</v>
      </c>
      <c r="I28" s="132" t="s">
        <v>15</v>
      </c>
      <c r="J28" s="229" t="s">
        <v>353</v>
      </c>
      <c r="K28" s="96" t="s">
        <v>155</v>
      </c>
    </row>
    <row r="29" spans="1:11" ht="20.100000000000001" customHeight="1">
      <c r="A29" s="10">
        <v>24</v>
      </c>
      <c r="B29" s="207" t="s">
        <v>113</v>
      </c>
      <c r="C29" s="147" t="s">
        <v>120</v>
      </c>
      <c r="D29" s="52" t="s">
        <v>16</v>
      </c>
      <c r="E29" s="140" t="s">
        <v>17</v>
      </c>
      <c r="F29" s="176" t="s">
        <v>20</v>
      </c>
      <c r="G29" s="141">
        <v>9</v>
      </c>
      <c r="H29" s="141">
        <v>9</v>
      </c>
      <c r="I29" s="132" t="s">
        <v>15</v>
      </c>
      <c r="J29" s="229" t="s">
        <v>340</v>
      </c>
      <c r="K29" s="96" t="s">
        <v>211</v>
      </c>
    </row>
    <row r="30" spans="1:11" ht="20.100000000000001" customHeight="1">
      <c r="A30" s="10">
        <v>25</v>
      </c>
      <c r="B30" s="207" t="s">
        <v>113</v>
      </c>
      <c r="C30" s="147" t="s">
        <v>118</v>
      </c>
      <c r="D30" s="52" t="s">
        <v>16</v>
      </c>
      <c r="E30" s="140" t="s">
        <v>17</v>
      </c>
      <c r="F30" s="176" t="s">
        <v>20</v>
      </c>
      <c r="G30" s="141">
        <v>4.6079999999999997</v>
      </c>
      <c r="H30" s="141">
        <v>4.6079999999999997</v>
      </c>
      <c r="I30" s="132" t="s">
        <v>15</v>
      </c>
      <c r="J30" s="229" t="s">
        <v>339</v>
      </c>
      <c r="K30" s="96" t="s">
        <v>295</v>
      </c>
    </row>
    <row r="31" spans="1:11" ht="20.100000000000001" customHeight="1">
      <c r="A31" s="10">
        <v>26</v>
      </c>
      <c r="B31" s="207" t="s">
        <v>113</v>
      </c>
      <c r="C31" s="147" t="s">
        <v>121</v>
      </c>
      <c r="D31" s="52" t="s">
        <v>16</v>
      </c>
      <c r="E31" s="140" t="s">
        <v>17</v>
      </c>
      <c r="F31" s="176" t="s">
        <v>20</v>
      </c>
      <c r="G31" s="141">
        <v>21</v>
      </c>
      <c r="H31" s="141">
        <v>21</v>
      </c>
      <c r="I31" s="132" t="s">
        <v>15</v>
      </c>
      <c r="J31" s="229" t="s">
        <v>340</v>
      </c>
      <c r="K31" s="96" t="s">
        <v>175</v>
      </c>
    </row>
    <row r="32" spans="1:11" ht="20.100000000000001" customHeight="1">
      <c r="A32" s="10">
        <v>27</v>
      </c>
      <c r="B32" s="207" t="s">
        <v>113</v>
      </c>
      <c r="C32" s="147" t="s">
        <v>114</v>
      </c>
      <c r="D32" s="52" t="s">
        <v>16</v>
      </c>
      <c r="E32" s="140" t="s">
        <v>17</v>
      </c>
      <c r="F32" s="176" t="s">
        <v>20</v>
      </c>
      <c r="G32" s="141">
        <v>16.8</v>
      </c>
      <c r="H32" s="141">
        <v>16.8</v>
      </c>
      <c r="I32" s="132" t="s">
        <v>15</v>
      </c>
      <c r="J32" s="229" t="s">
        <v>340</v>
      </c>
      <c r="K32" s="96" t="s">
        <v>186</v>
      </c>
    </row>
    <row r="33" spans="1:11" ht="20.100000000000001" customHeight="1">
      <c r="A33" s="10">
        <v>28</v>
      </c>
      <c r="B33" s="207" t="s">
        <v>113</v>
      </c>
      <c r="C33" s="147" t="s">
        <v>123</v>
      </c>
      <c r="D33" s="52" t="s">
        <v>16</v>
      </c>
      <c r="E33" s="140" t="s">
        <v>17</v>
      </c>
      <c r="F33" s="176" t="s">
        <v>20</v>
      </c>
      <c r="G33" s="141">
        <v>124.5</v>
      </c>
      <c r="H33" s="141">
        <v>124.5</v>
      </c>
      <c r="I33" s="132" t="s">
        <v>15</v>
      </c>
      <c r="J33" s="229" t="s">
        <v>351</v>
      </c>
      <c r="K33" s="96" t="s">
        <v>21</v>
      </c>
    </row>
    <row r="34" spans="1:11" ht="20.100000000000001" customHeight="1">
      <c r="A34" s="10">
        <v>29</v>
      </c>
      <c r="B34" s="207" t="s">
        <v>113</v>
      </c>
      <c r="C34" s="147" t="s">
        <v>124</v>
      </c>
      <c r="D34" s="52" t="s">
        <v>16</v>
      </c>
      <c r="E34" s="140" t="s">
        <v>17</v>
      </c>
      <c r="F34" s="176" t="s">
        <v>20</v>
      </c>
      <c r="G34" s="141">
        <v>2.5920000000000001</v>
      </c>
      <c r="H34" s="141">
        <v>2.5920000000000001</v>
      </c>
      <c r="I34" s="132" t="s">
        <v>15</v>
      </c>
      <c r="J34" s="229" t="s">
        <v>339</v>
      </c>
      <c r="K34" s="96" t="s">
        <v>22</v>
      </c>
    </row>
    <row r="35" spans="1:11" ht="20.100000000000001" customHeight="1">
      <c r="A35" s="10">
        <v>30</v>
      </c>
      <c r="B35" s="207" t="s">
        <v>113</v>
      </c>
      <c r="C35" s="147" t="s">
        <v>114</v>
      </c>
      <c r="D35" s="52" t="s">
        <v>16</v>
      </c>
      <c r="E35" s="140" t="s">
        <v>17</v>
      </c>
      <c r="F35" s="176" t="s">
        <v>20</v>
      </c>
      <c r="G35" s="141">
        <v>3.5</v>
      </c>
      <c r="H35" s="141">
        <v>3.5</v>
      </c>
      <c r="I35" s="132" t="s">
        <v>15</v>
      </c>
      <c r="J35" s="229" t="s">
        <v>339</v>
      </c>
      <c r="K35" s="96" t="s">
        <v>155</v>
      </c>
    </row>
    <row r="36" spans="1:11" ht="20.100000000000001" customHeight="1">
      <c r="A36" s="10">
        <v>31</v>
      </c>
      <c r="B36" s="207" t="s">
        <v>113</v>
      </c>
      <c r="C36" s="147" t="s">
        <v>122</v>
      </c>
      <c r="D36" s="52" t="s">
        <v>16</v>
      </c>
      <c r="E36" s="157" t="s">
        <v>33</v>
      </c>
      <c r="F36" s="81" t="s">
        <v>34</v>
      </c>
      <c r="G36" s="141">
        <v>0.64</v>
      </c>
      <c r="H36" s="141">
        <v>0.64</v>
      </c>
      <c r="I36" s="132" t="s">
        <v>15</v>
      </c>
      <c r="J36" s="229" t="s">
        <v>352</v>
      </c>
      <c r="K36" s="96" t="s">
        <v>170</v>
      </c>
    </row>
    <row r="37" spans="1:11" ht="20.100000000000001" customHeight="1">
      <c r="A37" s="10">
        <v>32</v>
      </c>
      <c r="B37" s="207" t="s">
        <v>113</v>
      </c>
      <c r="C37" s="147" t="s">
        <v>122</v>
      </c>
      <c r="D37" s="52" t="s">
        <v>16</v>
      </c>
      <c r="E37" s="157" t="s">
        <v>33</v>
      </c>
      <c r="F37" s="81" t="s">
        <v>34</v>
      </c>
      <c r="G37" s="141">
        <v>1.8</v>
      </c>
      <c r="H37" s="141">
        <v>1.8</v>
      </c>
      <c r="I37" s="132" t="s">
        <v>15</v>
      </c>
      <c r="J37" s="229" t="s">
        <v>347</v>
      </c>
      <c r="K37" s="96" t="s">
        <v>212</v>
      </c>
    </row>
    <row r="38" spans="1:11" ht="20.100000000000001" customHeight="1">
      <c r="A38" s="10">
        <v>33</v>
      </c>
      <c r="B38" s="207" t="s">
        <v>113</v>
      </c>
      <c r="C38" s="147" t="s">
        <v>122</v>
      </c>
      <c r="D38" s="52" t="s">
        <v>16</v>
      </c>
      <c r="E38" s="157" t="s">
        <v>33</v>
      </c>
      <c r="F38" s="81" t="s">
        <v>34</v>
      </c>
      <c r="G38" s="141">
        <v>1.8</v>
      </c>
      <c r="H38" s="141">
        <v>1.8</v>
      </c>
      <c r="I38" s="132" t="s">
        <v>15</v>
      </c>
      <c r="J38" s="229" t="s">
        <v>348</v>
      </c>
      <c r="K38" s="96" t="s">
        <v>212</v>
      </c>
    </row>
    <row r="39" spans="1:11" ht="20.100000000000001" customHeight="1">
      <c r="A39" s="10">
        <v>34</v>
      </c>
      <c r="B39" s="207" t="s">
        <v>113</v>
      </c>
      <c r="C39" s="147" t="s">
        <v>122</v>
      </c>
      <c r="D39" s="52" t="s">
        <v>16</v>
      </c>
      <c r="E39" s="157" t="s">
        <v>33</v>
      </c>
      <c r="F39" s="81" t="s">
        <v>34</v>
      </c>
      <c r="G39" s="141">
        <v>3.6</v>
      </c>
      <c r="H39" s="141">
        <v>3.6</v>
      </c>
      <c r="I39" s="132" t="s">
        <v>15</v>
      </c>
      <c r="J39" s="229" t="s">
        <v>343</v>
      </c>
      <c r="K39" s="96" t="s">
        <v>213</v>
      </c>
    </row>
    <row r="40" spans="1:11" ht="20.100000000000001" customHeight="1">
      <c r="A40" s="10">
        <v>35</v>
      </c>
      <c r="B40" s="207" t="s">
        <v>113</v>
      </c>
      <c r="C40" s="147" t="s">
        <v>122</v>
      </c>
      <c r="D40" s="52" t="s">
        <v>16</v>
      </c>
      <c r="E40" s="140" t="s">
        <v>17</v>
      </c>
      <c r="F40" s="176" t="s">
        <v>20</v>
      </c>
      <c r="G40" s="141">
        <v>7</v>
      </c>
      <c r="H40" s="141">
        <v>7</v>
      </c>
      <c r="I40" s="132" t="s">
        <v>15</v>
      </c>
      <c r="J40" s="229" t="s">
        <v>341</v>
      </c>
      <c r="K40" s="96" t="s">
        <v>155</v>
      </c>
    </row>
    <row r="41" spans="1:11" ht="20.100000000000001" customHeight="1">
      <c r="A41" s="10">
        <v>36</v>
      </c>
      <c r="B41" s="207" t="s">
        <v>113</v>
      </c>
      <c r="C41" s="147" t="s">
        <v>122</v>
      </c>
      <c r="D41" s="52" t="s">
        <v>16</v>
      </c>
      <c r="E41" s="157" t="s">
        <v>33</v>
      </c>
      <c r="F41" s="81" t="s">
        <v>34</v>
      </c>
      <c r="G41" s="141">
        <v>141.24</v>
      </c>
      <c r="H41" s="141">
        <v>141.24</v>
      </c>
      <c r="I41" s="132" t="s">
        <v>15</v>
      </c>
      <c r="J41" s="229" t="s">
        <v>341</v>
      </c>
      <c r="K41" s="96" t="s">
        <v>214</v>
      </c>
    </row>
    <row r="42" spans="1:11" ht="20.100000000000001" customHeight="1">
      <c r="A42" s="10">
        <v>37</v>
      </c>
      <c r="B42" s="207" t="s">
        <v>113</v>
      </c>
      <c r="C42" s="147" t="s">
        <v>122</v>
      </c>
      <c r="D42" s="52" t="s">
        <v>16</v>
      </c>
      <c r="E42" s="140" t="s">
        <v>17</v>
      </c>
      <c r="F42" s="176" t="s">
        <v>20</v>
      </c>
      <c r="G42" s="141">
        <v>4.5</v>
      </c>
      <c r="H42" s="141">
        <v>4.5</v>
      </c>
      <c r="I42" s="132" t="s">
        <v>15</v>
      </c>
      <c r="J42" s="229" t="s">
        <v>341</v>
      </c>
      <c r="K42" s="96" t="s">
        <v>155</v>
      </c>
    </row>
    <row r="43" spans="1:11" ht="20.100000000000001" customHeight="1">
      <c r="A43" s="10">
        <v>38</v>
      </c>
      <c r="B43" s="207" t="s">
        <v>113</v>
      </c>
      <c r="C43" s="147" t="s">
        <v>122</v>
      </c>
      <c r="D43" s="52" t="s">
        <v>16</v>
      </c>
      <c r="E43" s="157" t="s">
        <v>33</v>
      </c>
      <c r="F43" s="81" t="s">
        <v>34</v>
      </c>
      <c r="G43" s="141">
        <v>42.18</v>
      </c>
      <c r="H43" s="141">
        <v>42.18</v>
      </c>
      <c r="I43" s="132" t="s">
        <v>15</v>
      </c>
      <c r="J43" s="229" t="s">
        <v>341</v>
      </c>
      <c r="K43" s="96" t="s">
        <v>296</v>
      </c>
    </row>
    <row r="44" spans="1:11" ht="20.100000000000001" customHeight="1">
      <c r="A44" s="10">
        <v>39</v>
      </c>
      <c r="B44" s="207" t="s">
        <v>113</v>
      </c>
      <c r="C44" s="147" t="s">
        <v>116</v>
      </c>
      <c r="D44" s="52" t="s">
        <v>16</v>
      </c>
      <c r="E44" s="157" t="s">
        <v>33</v>
      </c>
      <c r="F44" s="81" t="s">
        <v>34</v>
      </c>
      <c r="G44" s="141">
        <v>15.3</v>
      </c>
      <c r="H44" s="141">
        <v>15.3</v>
      </c>
      <c r="I44" s="132" t="s">
        <v>15</v>
      </c>
      <c r="J44" s="229" t="s">
        <v>341</v>
      </c>
      <c r="K44" s="96" t="s">
        <v>297</v>
      </c>
    </row>
    <row r="45" spans="1:11" ht="20.100000000000001" customHeight="1">
      <c r="A45" s="10">
        <v>40</v>
      </c>
      <c r="B45" s="207" t="s">
        <v>113</v>
      </c>
      <c r="C45" s="147" t="s">
        <v>117</v>
      </c>
      <c r="D45" s="52" t="s">
        <v>16</v>
      </c>
      <c r="E45" s="140" t="s">
        <v>17</v>
      </c>
      <c r="F45" s="176" t="s">
        <v>20</v>
      </c>
      <c r="G45" s="141">
        <v>24</v>
      </c>
      <c r="H45" s="141">
        <v>24</v>
      </c>
      <c r="I45" s="132" t="s">
        <v>15</v>
      </c>
      <c r="J45" s="229" t="s">
        <v>340</v>
      </c>
      <c r="K45" s="96" t="s">
        <v>298</v>
      </c>
    </row>
    <row r="46" spans="1:11" ht="20.100000000000001" customHeight="1">
      <c r="A46" s="10">
        <v>41</v>
      </c>
      <c r="B46" s="207" t="s">
        <v>113</v>
      </c>
      <c r="C46" s="147" t="s">
        <v>117</v>
      </c>
      <c r="D46" s="52" t="s">
        <v>16</v>
      </c>
      <c r="E46" s="140" t="s">
        <v>17</v>
      </c>
      <c r="F46" s="176" t="s">
        <v>20</v>
      </c>
      <c r="G46" s="141">
        <v>1.4</v>
      </c>
      <c r="H46" s="141">
        <v>1.4</v>
      </c>
      <c r="I46" s="132" t="s">
        <v>15</v>
      </c>
      <c r="J46" s="229" t="s">
        <v>340</v>
      </c>
      <c r="K46" s="96" t="s">
        <v>299</v>
      </c>
    </row>
    <row r="47" spans="1:11" ht="20.100000000000001" customHeight="1">
      <c r="A47" s="10">
        <v>42</v>
      </c>
      <c r="B47" s="207" t="s">
        <v>113</v>
      </c>
      <c r="C47" s="147" t="s">
        <v>115</v>
      </c>
      <c r="D47" s="52" t="s">
        <v>16</v>
      </c>
      <c r="E47" s="140" t="s">
        <v>17</v>
      </c>
      <c r="F47" s="176" t="s">
        <v>20</v>
      </c>
      <c r="G47" s="141">
        <v>4.5</v>
      </c>
      <c r="H47" s="141">
        <v>4.5</v>
      </c>
      <c r="I47" s="132" t="s">
        <v>15</v>
      </c>
      <c r="J47" s="229" t="s">
        <v>341</v>
      </c>
      <c r="K47" s="96" t="s">
        <v>155</v>
      </c>
    </row>
    <row r="48" spans="1:11" ht="20.100000000000001" customHeight="1">
      <c r="A48" s="10">
        <v>43</v>
      </c>
      <c r="B48" s="207" t="s">
        <v>113</v>
      </c>
      <c r="C48" s="147" t="s">
        <v>117</v>
      </c>
      <c r="D48" s="52" t="s">
        <v>16</v>
      </c>
      <c r="E48" s="140" t="s">
        <v>17</v>
      </c>
      <c r="F48" s="176" t="s">
        <v>20</v>
      </c>
      <c r="G48" s="141">
        <v>3.5</v>
      </c>
      <c r="H48" s="141">
        <v>3.5</v>
      </c>
      <c r="I48" s="132" t="s">
        <v>15</v>
      </c>
      <c r="J48" s="229" t="s">
        <v>339</v>
      </c>
      <c r="K48" s="96" t="s">
        <v>300</v>
      </c>
    </row>
    <row r="49" spans="1:11" ht="20.100000000000001" customHeight="1">
      <c r="A49" s="10">
        <v>44</v>
      </c>
      <c r="B49" s="207" t="s">
        <v>113</v>
      </c>
      <c r="C49" s="147" t="s">
        <v>118</v>
      </c>
      <c r="D49" s="52" t="s">
        <v>16</v>
      </c>
      <c r="E49" s="157" t="s">
        <v>33</v>
      </c>
      <c r="F49" s="81" t="s">
        <v>34</v>
      </c>
      <c r="G49" s="141">
        <v>15.3</v>
      </c>
      <c r="H49" s="141">
        <v>15.3</v>
      </c>
      <c r="I49" s="132" t="s">
        <v>15</v>
      </c>
      <c r="J49" s="229" t="s">
        <v>339</v>
      </c>
      <c r="K49" s="96" t="s">
        <v>301</v>
      </c>
    </row>
    <row r="50" spans="1:11" ht="20.100000000000001" customHeight="1">
      <c r="A50" s="10">
        <v>45</v>
      </c>
      <c r="B50" s="207" t="s">
        <v>113</v>
      </c>
      <c r="C50" s="147" t="s">
        <v>125</v>
      </c>
      <c r="D50" s="52" t="s">
        <v>16</v>
      </c>
      <c r="E50" s="140" t="s">
        <v>17</v>
      </c>
      <c r="F50" s="176" t="s">
        <v>20</v>
      </c>
      <c r="G50" s="141">
        <v>0.6</v>
      </c>
      <c r="H50" s="141">
        <v>0.6</v>
      </c>
      <c r="I50" s="132" t="s">
        <v>15</v>
      </c>
      <c r="J50" s="229" t="s">
        <v>340</v>
      </c>
      <c r="K50" s="96" t="s">
        <v>302</v>
      </c>
    </row>
    <row r="51" spans="1:11" ht="20.100000000000001" customHeight="1">
      <c r="A51" s="10">
        <v>46</v>
      </c>
      <c r="B51" s="207" t="s">
        <v>113</v>
      </c>
      <c r="C51" s="147" t="s">
        <v>118</v>
      </c>
      <c r="D51" s="52" t="s">
        <v>16</v>
      </c>
      <c r="E51" s="157" t="s">
        <v>33</v>
      </c>
      <c r="F51" s="81" t="s">
        <v>34</v>
      </c>
      <c r="G51" s="141">
        <v>15.3</v>
      </c>
      <c r="H51" s="141">
        <v>15.3</v>
      </c>
      <c r="I51" s="132" t="s">
        <v>15</v>
      </c>
      <c r="J51" s="229" t="s">
        <v>341</v>
      </c>
      <c r="K51" s="96" t="s">
        <v>303</v>
      </c>
    </row>
    <row r="52" spans="1:11" ht="20.100000000000001" customHeight="1">
      <c r="A52" s="10">
        <v>47</v>
      </c>
      <c r="B52" s="207" t="s">
        <v>113</v>
      </c>
      <c r="C52" s="147" t="s">
        <v>121</v>
      </c>
      <c r="D52" s="52" t="s">
        <v>16</v>
      </c>
      <c r="E52" s="140" t="s">
        <v>17</v>
      </c>
      <c r="F52" s="176" t="s">
        <v>20</v>
      </c>
      <c r="G52" s="141">
        <v>21</v>
      </c>
      <c r="H52" s="141">
        <v>21</v>
      </c>
      <c r="I52" s="132" t="s">
        <v>15</v>
      </c>
      <c r="J52" s="229" t="s">
        <v>340</v>
      </c>
      <c r="K52" s="96" t="s">
        <v>175</v>
      </c>
    </row>
    <row r="53" spans="1:11" ht="20.100000000000001" customHeight="1">
      <c r="A53" s="10">
        <v>48</v>
      </c>
      <c r="B53" s="207" t="s">
        <v>113</v>
      </c>
      <c r="C53" s="147" t="s">
        <v>115</v>
      </c>
      <c r="D53" s="52" t="s">
        <v>16</v>
      </c>
      <c r="E53" s="140" t="s">
        <v>17</v>
      </c>
      <c r="F53" s="176" t="s">
        <v>20</v>
      </c>
      <c r="G53" s="141">
        <v>16.8</v>
      </c>
      <c r="H53" s="141">
        <v>16.8</v>
      </c>
      <c r="I53" s="132" t="s">
        <v>15</v>
      </c>
      <c r="J53" s="229" t="s">
        <v>340</v>
      </c>
      <c r="K53" s="96" t="s">
        <v>186</v>
      </c>
    </row>
    <row r="54" spans="1:11" ht="20.100000000000001" customHeight="1">
      <c r="A54" s="10">
        <v>49</v>
      </c>
      <c r="B54" s="207" t="s">
        <v>113</v>
      </c>
      <c r="C54" s="147" t="s">
        <v>121</v>
      </c>
      <c r="D54" s="52" t="s">
        <v>16</v>
      </c>
      <c r="E54" s="140" t="s">
        <v>17</v>
      </c>
      <c r="F54" s="176" t="s">
        <v>20</v>
      </c>
      <c r="G54" s="141">
        <v>9</v>
      </c>
      <c r="H54" s="141">
        <v>9</v>
      </c>
      <c r="I54" s="132" t="s">
        <v>15</v>
      </c>
      <c r="J54" s="229" t="s">
        <v>340</v>
      </c>
      <c r="K54" s="96" t="s">
        <v>187</v>
      </c>
    </row>
    <row r="55" spans="1:11" ht="20.100000000000001" customHeight="1">
      <c r="A55" s="10">
        <v>50</v>
      </c>
      <c r="B55" s="207" t="s">
        <v>113</v>
      </c>
      <c r="C55" s="147" t="s">
        <v>117</v>
      </c>
      <c r="D55" s="52" t="s">
        <v>16</v>
      </c>
      <c r="E55" s="140" t="s">
        <v>17</v>
      </c>
      <c r="F55" s="176" t="s">
        <v>20</v>
      </c>
      <c r="G55" s="141">
        <v>6</v>
      </c>
      <c r="H55" s="141">
        <v>6</v>
      </c>
      <c r="I55" s="132" t="s">
        <v>15</v>
      </c>
      <c r="J55" s="229" t="s">
        <v>344</v>
      </c>
      <c r="K55" s="96" t="s">
        <v>188</v>
      </c>
    </row>
    <row r="56" spans="1:11" ht="20.100000000000001" customHeight="1">
      <c r="A56" s="10">
        <v>51</v>
      </c>
      <c r="B56" s="207" t="s">
        <v>113</v>
      </c>
      <c r="C56" s="147" t="s">
        <v>117</v>
      </c>
      <c r="D56" s="52" t="s">
        <v>16</v>
      </c>
      <c r="E56" s="140" t="s">
        <v>17</v>
      </c>
      <c r="F56" s="176" t="s">
        <v>20</v>
      </c>
      <c r="G56" s="141">
        <v>7</v>
      </c>
      <c r="H56" s="141">
        <v>7</v>
      </c>
      <c r="I56" s="132" t="s">
        <v>15</v>
      </c>
      <c r="J56" s="229" t="s">
        <v>349</v>
      </c>
      <c r="K56" s="96" t="s">
        <v>269</v>
      </c>
    </row>
    <row r="57" spans="1:11" ht="20.100000000000001" customHeight="1">
      <c r="A57" s="10">
        <v>52</v>
      </c>
      <c r="B57" s="207" t="s">
        <v>113</v>
      </c>
      <c r="C57" s="147" t="s">
        <v>115</v>
      </c>
      <c r="D57" s="52" t="s">
        <v>16</v>
      </c>
      <c r="E57" s="140" t="s">
        <v>17</v>
      </c>
      <c r="F57" s="176" t="s">
        <v>20</v>
      </c>
      <c r="G57" s="141">
        <v>3</v>
      </c>
      <c r="H57" s="141">
        <v>3</v>
      </c>
      <c r="I57" s="132" t="s">
        <v>15</v>
      </c>
      <c r="J57" s="229" t="s">
        <v>341</v>
      </c>
      <c r="K57" s="96" t="s">
        <v>155</v>
      </c>
    </row>
    <row r="58" spans="1:11" ht="20.100000000000001" customHeight="1">
      <c r="A58" s="10">
        <v>53</v>
      </c>
      <c r="B58" s="207" t="s">
        <v>113</v>
      </c>
      <c r="C58" s="147" t="s">
        <v>115</v>
      </c>
      <c r="D58" s="52" t="s">
        <v>16</v>
      </c>
      <c r="E58" s="140" t="s">
        <v>17</v>
      </c>
      <c r="F58" s="176" t="s">
        <v>20</v>
      </c>
      <c r="G58" s="141">
        <v>10</v>
      </c>
      <c r="H58" s="141">
        <v>10</v>
      </c>
      <c r="I58" s="132" t="s">
        <v>15</v>
      </c>
      <c r="J58" s="229" t="s">
        <v>349</v>
      </c>
      <c r="K58" s="96" t="s">
        <v>189</v>
      </c>
    </row>
    <row r="59" spans="1:11" ht="20.100000000000001" customHeight="1">
      <c r="A59" s="10">
        <v>54</v>
      </c>
      <c r="B59" s="207" t="s">
        <v>113</v>
      </c>
      <c r="C59" s="147" t="s">
        <v>117</v>
      </c>
      <c r="D59" s="52" t="s">
        <v>16</v>
      </c>
      <c r="E59" s="140" t="s">
        <v>17</v>
      </c>
      <c r="F59" s="176" t="s">
        <v>20</v>
      </c>
      <c r="G59" s="141">
        <v>24</v>
      </c>
      <c r="H59" s="141">
        <v>24</v>
      </c>
      <c r="I59" s="132" t="s">
        <v>15</v>
      </c>
      <c r="J59" s="229" t="s">
        <v>340</v>
      </c>
      <c r="K59" s="96" t="s">
        <v>171</v>
      </c>
    </row>
    <row r="60" spans="1:11" ht="20.100000000000001" customHeight="1">
      <c r="A60" s="10">
        <v>55</v>
      </c>
      <c r="B60" s="207" t="s">
        <v>113</v>
      </c>
      <c r="C60" s="147" t="s">
        <v>114</v>
      </c>
      <c r="D60" s="52" t="s">
        <v>16</v>
      </c>
      <c r="E60" s="140" t="s">
        <v>17</v>
      </c>
      <c r="F60" s="176" t="s">
        <v>20</v>
      </c>
      <c r="G60" s="141">
        <v>16.8</v>
      </c>
      <c r="H60" s="141">
        <v>16.8</v>
      </c>
      <c r="I60" s="132" t="s">
        <v>15</v>
      </c>
      <c r="J60" s="229" t="s">
        <v>340</v>
      </c>
      <c r="K60" s="96" t="s">
        <v>186</v>
      </c>
    </row>
    <row r="61" spans="1:11" ht="20.100000000000001" customHeight="1">
      <c r="A61" s="10">
        <v>56</v>
      </c>
      <c r="B61" s="207" t="s">
        <v>113</v>
      </c>
      <c r="C61" s="147" t="s">
        <v>121</v>
      </c>
      <c r="D61" s="52" t="s">
        <v>16</v>
      </c>
      <c r="E61" s="140" t="s">
        <v>17</v>
      </c>
      <c r="F61" s="176" t="s">
        <v>20</v>
      </c>
      <c r="G61" s="141">
        <v>7</v>
      </c>
      <c r="H61" s="141">
        <v>7</v>
      </c>
      <c r="I61" s="132" t="s">
        <v>15</v>
      </c>
      <c r="J61" s="229" t="s">
        <v>341</v>
      </c>
      <c r="K61" s="96" t="s">
        <v>270</v>
      </c>
    </row>
    <row r="62" spans="1:11" ht="20.100000000000001" customHeight="1">
      <c r="A62" s="10">
        <v>57</v>
      </c>
      <c r="B62" s="207" t="s">
        <v>113</v>
      </c>
      <c r="C62" s="147" t="s">
        <v>126</v>
      </c>
      <c r="D62" s="52" t="s">
        <v>16</v>
      </c>
      <c r="E62" s="157" t="s">
        <v>33</v>
      </c>
      <c r="F62" s="81" t="s">
        <v>34</v>
      </c>
      <c r="G62" s="141">
        <v>24.02</v>
      </c>
      <c r="H62" s="141">
        <v>24.02</v>
      </c>
      <c r="I62" s="132" t="s">
        <v>15</v>
      </c>
      <c r="J62" s="229" t="s">
        <v>338</v>
      </c>
      <c r="K62" s="96" t="s">
        <v>271</v>
      </c>
    </row>
    <row r="63" spans="1:11" ht="20.100000000000001" customHeight="1">
      <c r="A63" s="10">
        <v>58</v>
      </c>
      <c r="B63" s="207" t="s">
        <v>113</v>
      </c>
      <c r="C63" s="147" t="s">
        <v>115</v>
      </c>
      <c r="D63" s="52" t="s">
        <v>16</v>
      </c>
      <c r="E63" s="140" t="s">
        <v>17</v>
      </c>
      <c r="F63" s="176" t="s">
        <v>20</v>
      </c>
      <c r="G63" s="141">
        <v>16.553176999999998</v>
      </c>
      <c r="H63" s="141">
        <v>16.553176999999998</v>
      </c>
      <c r="I63" s="132" t="s">
        <v>15</v>
      </c>
      <c r="J63" s="229" t="s">
        <v>350</v>
      </c>
      <c r="K63" s="96" t="s">
        <v>176</v>
      </c>
    </row>
    <row r="64" spans="1:11" ht="20.100000000000001" customHeight="1">
      <c r="A64" s="10">
        <v>59</v>
      </c>
      <c r="B64" s="207" t="s">
        <v>113</v>
      </c>
      <c r="C64" s="147" t="s">
        <v>121</v>
      </c>
      <c r="D64" s="52" t="s">
        <v>16</v>
      </c>
      <c r="E64" s="140" t="s">
        <v>17</v>
      </c>
      <c r="F64" s="176" t="s">
        <v>20</v>
      </c>
      <c r="G64" s="141">
        <v>21</v>
      </c>
      <c r="H64" s="141">
        <v>21</v>
      </c>
      <c r="I64" s="132" t="s">
        <v>15</v>
      </c>
      <c r="J64" s="229" t="s">
        <v>343</v>
      </c>
      <c r="K64" s="96" t="s">
        <v>23</v>
      </c>
    </row>
    <row r="65" spans="1:11" ht="20.100000000000001" customHeight="1">
      <c r="A65" s="10">
        <v>60</v>
      </c>
      <c r="B65" s="207" t="s">
        <v>113</v>
      </c>
      <c r="C65" s="147" t="s">
        <v>115</v>
      </c>
      <c r="D65" s="52" t="s">
        <v>16</v>
      </c>
      <c r="E65" s="140" t="s">
        <v>17</v>
      </c>
      <c r="F65" s="176" t="s">
        <v>20</v>
      </c>
      <c r="G65" s="141">
        <v>1.5</v>
      </c>
      <c r="H65" s="141">
        <v>1.5</v>
      </c>
      <c r="I65" s="132" t="s">
        <v>15</v>
      </c>
      <c r="J65" s="229" t="s">
        <v>341</v>
      </c>
      <c r="K65" s="96" t="s">
        <v>177</v>
      </c>
    </row>
    <row r="66" spans="1:11" ht="20.100000000000001" customHeight="1">
      <c r="A66" s="10">
        <v>61</v>
      </c>
      <c r="B66" s="207" t="s">
        <v>113</v>
      </c>
      <c r="C66" s="147" t="s">
        <v>122</v>
      </c>
      <c r="D66" s="52" t="s">
        <v>16</v>
      </c>
      <c r="E66" s="157" t="s">
        <v>33</v>
      </c>
      <c r="F66" s="81" t="s">
        <v>34</v>
      </c>
      <c r="G66" s="141">
        <v>20.376999999999999</v>
      </c>
      <c r="H66" s="141">
        <v>20.376999999999999</v>
      </c>
      <c r="I66" s="132" t="s">
        <v>15</v>
      </c>
      <c r="J66" s="229" t="s">
        <v>348</v>
      </c>
      <c r="K66" s="96" t="s">
        <v>24</v>
      </c>
    </row>
    <row r="67" spans="1:11" ht="20.100000000000001" customHeight="1">
      <c r="A67" s="10">
        <v>62</v>
      </c>
      <c r="B67" s="207" t="s">
        <v>113</v>
      </c>
      <c r="C67" s="147" t="s">
        <v>122</v>
      </c>
      <c r="D67" s="52" t="s">
        <v>16</v>
      </c>
      <c r="E67" s="157" t="s">
        <v>33</v>
      </c>
      <c r="F67" s="81" t="s">
        <v>34</v>
      </c>
      <c r="G67" s="141">
        <v>40.86</v>
      </c>
      <c r="H67" s="141">
        <v>40.86</v>
      </c>
      <c r="I67" s="132" t="s">
        <v>15</v>
      </c>
      <c r="J67" s="229" t="s">
        <v>348</v>
      </c>
      <c r="K67" s="96" t="s">
        <v>178</v>
      </c>
    </row>
    <row r="68" spans="1:11" ht="20.100000000000001" customHeight="1">
      <c r="A68" s="10">
        <v>63</v>
      </c>
      <c r="B68" s="207" t="s">
        <v>113</v>
      </c>
      <c r="C68" s="147" t="s">
        <v>122</v>
      </c>
      <c r="D68" s="52" t="s">
        <v>16</v>
      </c>
      <c r="E68" s="140" t="s">
        <v>17</v>
      </c>
      <c r="F68" s="176" t="s">
        <v>20</v>
      </c>
      <c r="G68" s="141">
        <v>18.318000000000001</v>
      </c>
      <c r="H68" s="141">
        <v>18.318000000000001</v>
      </c>
      <c r="I68" s="132" t="s">
        <v>15</v>
      </c>
      <c r="J68" s="229" t="s">
        <v>337</v>
      </c>
      <c r="K68" s="96" t="s">
        <v>179</v>
      </c>
    </row>
    <row r="69" spans="1:11" ht="20.100000000000001" customHeight="1">
      <c r="A69" s="10">
        <v>64</v>
      </c>
      <c r="B69" s="207" t="s">
        <v>113</v>
      </c>
      <c r="C69" s="147" t="s">
        <v>121</v>
      </c>
      <c r="D69" s="52" t="s">
        <v>16</v>
      </c>
      <c r="E69" s="140" t="s">
        <v>17</v>
      </c>
      <c r="F69" s="176" t="s">
        <v>20</v>
      </c>
      <c r="G69" s="141">
        <v>2.5</v>
      </c>
      <c r="H69" s="141">
        <v>2.5</v>
      </c>
      <c r="I69" s="132" t="s">
        <v>15</v>
      </c>
      <c r="J69" s="229" t="s">
        <v>341</v>
      </c>
      <c r="K69" s="96" t="s">
        <v>155</v>
      </c>
    </row>
    <row r="70" spans="1:11" ht="20.100000000000001" customHeight="1">
      <c r="A70" s="10">
        <v>65</v>
      </c>
      <c r="B70" s="207" t="s">
        <v>113</v>
      </c>
      <c r="C70" s="147" t="s">
        <v>114</v>
      </c>
      <c r="D70" s="52" t="s">
        <v>16</v>
      </c>
      <c r="E70" s="157" t="s">
        <v>33</v>
      </c>
      <c r="F70" s="81" t="s">
        <v>34</v>
      </c>
      <c r="G70" s="141">
        <v>15.3</v>
      </c>
      <c r="H70" s="141">
        <v>15.3</v>
      </c>
      <c r="I70" s="132" t="s">
        <v>15</v>
      </c>
      <c r="J70" s="229" t="s">
        <v>341</v>
      </c>
      <c r="K70" s="96" t="s">
        <v>301</v>
      </c>
    </row>
    <row r="71" spans="1:11" ht="20.100000000000001" customHeight="1">
      <c r="A71" s="10">
        <v>66</v>
      </c>
      <c r="B71" s="207" t="s">
        <v>113</v>
      </c>
      <c r="C71" s="147" t="s">
        <v>114</v>
      </c>
      <c r="D71" s="52" t="s">
        <v>16</v>
      </c>
      <c r="E71" s="157" t="s">
        <v>33</v>
      </c>
      <c r="F71" s="81" t="s">
        <v>34</v>
      </c>
      <c r="G71" s="141">
        <v>6.3</v>
      </c>
      <c r="H71" s="141">
        <v>6.3</v>
      </c>
      <c r="I71" s="132" t="s">
        <v>15</v>
      </c>
      <c r="J71" s="229" t="s">
        <v>338</v>
      </c>
      <c r="K71" s="96" t="s">
        <v>304</v>
      </c>
    </row>
    <row r="72" spans="1:11" ht="20.100000000000001" customHeight="1">
      <c r="A72" s="10">
        <v>67</v>
      </c>
      <c r="B72" s="207" t="s">
        <v>113</v>
      </c>
      <c r="C72" s="147" t="s">
        <v>114</v>
      </c>
      <c r="D72" s="52" t="s">
        <v>16</v>
      </c>
      <c r="E72" s="157" t="s">
        <v>33</v>
      </c>
      <c r="F72" s="81" t="s">
        <v>34</v>
      </c>
      <c r="G72" s="141">
        <v>15.3</v>
      </c>
      <c r="H72" s="141">
        <v>15.3</v>
      </c>
      <c r="I72" s="132" t="s">
        <v>15</v>
      </c>
      <c r="J72" s="229" t="s">
        <v>341</v>
      </c>
      <c r="K72" s="96" t="s">
        <v>185</v>
      </c>
    </row>
    <row r="73" spans="1:11" ht="20.100000000000001" customHeight="1">
      <c r="A73" s="10">
        <v>68</v>
      </c>
      <c r="B73" s="207" t="s">
        <v>113</v>
      </c>
      <c r="C73" s="147" t="s">
        <v>127</v>
      </c>
      <c r="D73" s="52" t="s">
        <v>16</v>
      </c>
      <c r="E73" s="140" t="s">
        <v>17</v>
      </c>
      <c r="F73" s="176" t="s">
        <v>20</v>
      </c>
      <c r="G73" s="141">
        <v>4.05</v>
      </c>
      <c r="H73" s="141">
        <v>4.05</v>
      </c>
      <c r="I73" s="132" t="s">
        <v>15</v>
      </c>
      <c r="J73" s="229" t="s">
        <v>341</v>
      </c>
      <c r="K73" s="96" t="s">
        <v>25</v>
      </c>
    </row>
    <row r="74" spans="1:11" ht="20.100000000000001" customHeight="1">
      <c r="A74" s="10">
        <v>69</v>
      </c>
      <c r="B74" s="207" t="s">
        <v>113</v>
      </c>
      <c r="C74" s="147" t="s">
        <v>127</v>
      </c>
      <c r="D74" s="52" t="s">
        <v>16</v>
      </c>
      <c r="E74" s="140" t="s">
        <v>17</v>
      </c>
      <c r="F74" s="176" t="s">
        <v>20</v>
      </c>
      <c r="G74" s="141">
        <v>11.52</v>
      </c>
      <c r="H74" s="141">
        <v>11.52</v>
      </c>
      <c r="I74" s="132" t="s">
        <v>15</v>
      </c>
      <c r="J74" s="229" t="s">
        <v>341</v>
      </c>
      <c r="K74" s="96" t="s">
        <v>26</v>
      </c>
    </row>
    <row r="75" spans="1:11" ht="20.100000000000001" customHeight="1">
      <c r="A75" s="10">
        <v>70</v>
      </c>
      <c r="B75" s="207" t="s">
        <v>113</v>
      </c>
      <c r="C75" s="147" t="s">
        <v>123</v>
      </c>
      <c r="D75" s="52" t="s">
        <v>16</v>
      </c>
      <c r="E75" s="140" t="s">
        <v>17</v>
      </c>
      <c r="F75" s="176" t="s">
        <v>20</v>
      </c>
      <c r="G75" s="141">
        <v>21</v>
      </c>
      <c r="H75" s="141">
        <v>21</v>
      </c>
      <c r="I75" s="132" t="s">
        <v>15</v>
      </c>
      <c r="J75" s="229" t="s">
        <v>340</v>
      </c>
      <c r="K75" s="96" t="s">
        <v>175</v>
      </c>
    </row>
    <row r="76" spans="1:11" ht="20.100000000000001" customHeight="1">
      <c r="A76" s="10">
        <v>71</v>
      </c>
      <c r="B76" s="207" t="s">
        <v>113</v>
      </c>
      <c r="C76" s="147" t="s">
        <v>123</v>
      </c>
      <c r="D76" s="52" t="s">
        <v>16</v>
      </c>
      <c r="E76" s="140" t="s">
        <v>17</v>
      </c>
      <c r="F76" s="176" t="s">
        <v>20</v>
      </c>
      <c r="G76" s="141">
        <v>9</v>
      </c>
      <c r="H76" s="141">
        <v>9</v>
      </c>
      <c r="I76" s="132" t="s">
        <v>15</v>
      </c>
      <c r="J76" s="229" t="s">
        <v>340</v>
      </c>
      <c r="K76" s="96" t="s">
        <v>180</v>
      </c>
    </row>
    <row r="77" spans="1:11" ht="20.100000000000001" customHeight="1">
      <c r="A77" s="10">
        <v>72</v>
      </c>
      <c r="B77" s="207" t="s">
        <v>113</v>
      </c>
      <c r="C77" s="147" t="s">
        <v>123</v>
      </c>
      <c r="D77" s="52" t="s">
        <v>16</v>
      </c>
      <c r="E77" s="157" t="s">
        <v>33</v>
      </c>
      <c r="F77" s="81" t="s">
        <v>34</v>
      </c>
      <c r="G77" s="141">
        <v>6.3</v>
      </c>
      <c r="H77" s="141">
        <v>6.3</v>
      </c>
      <c r="I77" s="132" t="s">
        <v>15</v>
      </c>
      <c r="J77" s="229" t="s">
        <v>340</v>
      </c>
      <c r="K77" s="96" t="s">
        <v>27</v>
      </c>
    </row>
    <row r="78" spans="1:11" ht="20.100000000000001" customHeight="1">
      <c r="A78" s="10">
        <v>73</v>
      </c>
      <c r="B78" s="207" t="s">
        <v>113</v>
      </c>
      <c r="C78" s="147" t="s">
        <v>128</v>
      </c>
      <c r="D78" s="52" t="s">
        <v>16</v>
      </c>
      <c r="E78" s="157" t="s">
        <v>33</v>
      </c>
      <c r="F78" s="81" t="s">
        <v>34</v>
      </c>
      <c r="G78" s="141">
        <v>5.28</v>
      </c>
      <c r="H78" s="141">
        <v>5.28</v>
      </c>
      <c r="I78" s="132" t="s">
        <v>15</v>
      </c>
      <c r="J78" s="229" t="s">
        <v>341</v>
      </c>
      <c r="K78" s="96" t="s">
        <v>28</v>
      </c>
    </row>
    <row r="79" spans="1:11" ht="20.100000000000001" customHeight="1">
      <c r="A79" s="10">
        <v>74</v>
      </c>
      <c r="B79" s="207" t="s">
        <v>113</v>
      </c>
      <c r="C79" s="147" t="s">
        <v>118</v>
      </c>
      <c r="D79" s="52" t="s">
        <v>16</v>
      </c>
      <c r="E79" s="157" t="s">
        <v>33</v>
      </c>
      <c r="F79" s="81" t="s">
        <v>34</v>
      </c>
      <c r="G79" s="141">
        <v>124.53481399999998</v>
      </c>
      <c r="H79" s="141">
        <v>124.53481399999998</v>
      </c>
      <c r="I79" s="132" t="s">
        <v>15</v>
      </c>
      <c r="J79" s="229" t="s">
        <v>338</v>
      </c>
      <c r="K79" s="96" t="s">
        <v>28</v>
      </c>
    </row>
    <row r="80" spans="1:11" ht="20.100000000000001" customHeight="1">
      <c r="A80" s="10">
        <v>75</v>
      </c>
      <c r="B80" s="207" t="s">
        <v>113</v>
      </c>
      <c r="C80" s="147" t="s">
        <v>126</v>
      </c>
      <c r="D80" s="52" t="s">
        <v>16</v>
      </c>
      <c r="E80" s="157" t="s">
        <v>33</v>
      </c>
      <c r="F80" s="81" t="s">
        <v>34</v>
      </c>
      <c r="G80" s="141">
        <v>6.9051860000000005</v>
      </c>
      <c r="H80" s="141">
        <v>6.9051860000000005</v>
      </c>
      <c r="I80" s="132" t="s">
        <v>15</v>
      </c>
      <c r="J80" s="229" t="s">
        <v>338</v>
      </c>
      <c r="K80" s="96" t="s">
        <v>28</v>
      </c>
    </row>
    <row r="81" spans="1:11" ht="20.100000000000001" customHeight="1">
      <c r="A81" s="10">
        <v>76</v>
      </c>
      <c r="B81" s="207" t="s">
        <v>113</v>
      </c>
      <c r="C81" s="147" t="s">
        <v>122</v>
      </c>
      <c r="D81" s="52" t="s">
        <v>16</v>
      </c>
      <c r="E81" s="157" t="s">
        <v>33</v>
      </c>
      <c r="F81" s="81" t="s">
        <v>34</v>
      </c>
      <c r="G81" s="141">
        <v>455.14</v>
      </c>
      <c r="H81" s="141">
        <v>455.14</v>
      </c>
      <c r="I81" s="132" t="s">
        <v>15</v>
      </c>
      <c r="J81" s="229" t="s">
        <v>338</v>
      </c>
      <c r="K81" s="96" t="s">
        <v>29</v>
      </c>
    </row>
    <row r="82" spans="1:11" ht="20.100000000000001" customHeight="1">
      <c r="A82" s="10">
        <v>77</v>
      </c>
      <c r="B82" s="207" t="s">
        <v>113</v>
      </c>
      <c r="C82" s="147" t="s">
        <v>122</v>
      </c>
      <c r="D82" s="52" t="s">
        <v>16</v>
      </c>
      <c r="E82" s="157" t="s">
        <v>33</v>
      </c>
      <c r="F82" s="81" t="s">
        <v>34</v>
      </c>
      <c r="G82" s="141">
        <v>7.44</v>
      </c>
      <c r="H82" s="141">
        <v>7.44</v>
      </c>
      <c r="I82" s="132" t="s">
        <v>15</v>
      </c>
      <c r="J82" s="229" t="s">
        <v>341</v>
      </c>
      <c r="K82" s="96" t="s">
        <v>30</v>
      </c>
    </row>
    <row r="83" spans="1:11" ht="20.100000000000001" customHeight="1">
      <c r="A83" s="10">
        <v>78</v>
      </c>
      <c r="B83" s="207" t="s">
        <v>113</v>
      </c>
      <c r="C83" s="147" t="s">
        <v>122</v>
      </c>
      <c r="D83" s="52" t="s">
        <v>16</v>
      </c>
      <c r="E83" s="140" t="s">
        <v>17</v>
      </c>
      <c r="F83" s="176" t="s">
        <v>20</v>
      </c>
      <c r="G83" s="141">
        <v>7.44</v>
      </c>
      <c r="H83" s="141">
        <v>7.44</v>
      </c>
      <c r="I83" s="132" t="s">
        <v>15</v>
      </c>
      <c r="J83" s="229" t="s">
        <v>337</v>
      </c>
      <c r="K83" s="96" t="s">
        <v>181</v>
      </c>
    </row>
    <row r="84" spans="1:11" ht="20.100000000000001" customHeight="1">
      <c r="A84" s="10">
        <v>79</v>
      </c>
      <c r="B84" s="207" t="s">
        <v>113</v>
      </c>
      <c r="C84" s="147" t="s">
        <v>122</v>
      </c>
      <c r="D84" s="52" t="s">
        <v>16</v>
      </c>
      <c r="E84" s="140" t="s">
        <v>17</v>
      </c>
      <c r="F84" s="176" t="s">
        <v>20</v>
      </c>
      <c r="G84" s="141">
        <v>6.48</v>
      </c>
      <c r="H84" s="141">
        <v>6.48</v>
      </c>
      <c r="I84" s="132" t="s">
        <v>15</v>
      </c>
      <c r="J84" s="229" t="s">
        <v>337</v>
      </c>
      <c r="K84" s="96" t="s">
        <v>182</v>
      </c>
    </row>
    <row r="85" spans="1:11" ht="20.100000000000001" customHeight="1">
      <c r="A85" s="10">
        <v>80</v>
      </c>
      <c r="B85" s="207" t="s">
        <v>113</v>
      </c>
      <c r="C85" s="147" t="s">
        <v>122</v>
      </c>
      <c r="D85" s="52" t="s">
        <v>16</v>
      </c>
      <c r="E85" s="157" t="s">
        <v>33</v>
      </c>
      <c r="F85" s="81" t="s">
        <v>34</v>
      </c>
      <c r="G85" s="141">
        <v>12.14</v>
      </c>
      <c r="H85" s="141">
        <v>12.14</v>
      </c>
      <c r="I85" s="132" t="s">
        <v>15</v>
      </c>
      <c r="J85" s="229" t="s">
        <v>341</v>
      </c>
      <c r="K85" s="96" t="s">
        <v>183</v>
      </c>
    </row>
    <row r="86" spans="1:11" s="194" customFormat="1" ht="20.100000000000001" customHeight="1">
      <c r="A86" s="10">
        <v>81</v>
      </c>
      <c r="B86" s="207" t="s">
        <v>113</v>
      </c>
      <c r="C86" s="147" t="s">
        <v>122</v>
      </c>
      <c r="D86" s="52" t="s">
        <v>16</v>
      </c>
      <c r="E86" s="157" t="s">
        <v>33</v>
      </c>
      <c r="F86" s="81" t="s">
        <v>34</v>
      </c>
      <c r="G86" s="141">
        <v>10.32</v>
      </c>
      <c r="H86" s="141">
        <v>10.32</v>
      </c>
      <c r="I86" s="193" t="s">
        <v>15</v>
      </c>
      <c r="J86" s="229" t="s">
        <v>341</v>
      </c>
      <c r="K86" s="96" t="s">
        <v>184</v>
      </c>
    </row>
    <row r="87" spans="1:11" s="194" customFormat="1" ht="20.100000000000001" customHeight="1">
      <c r="A87" s="10">
        <v>82</v>
      </c>
      <c r="B87" s="207" t="s">
        <v>113</v>
      </c>
      <c r="C87" s="147" t="s">
        <v>122</v>
      </c>
      <c r="D87" s="52" t="s">
        <v>16</v>
      </c>
      <c r="E87" s="157" t="s">
        <v>33</v>
      </c>
      <c r="F87" s="81" t="s">
        <v>34</v>
      </c>
      <c r="G87" s="141">
        <v>1.78</v>
      </c>
      <c r="H87" s="141">
        <v>1.78</v>
      </c>
      <c r="I87" s="193" t="s">
        <v>15</v>
      </c>
      <c r="J87" s="229" t="s">
        <v>338</v>
      </c>
      <c r="K87" s="96" t="s">
        <v>31</v>
      </c>
    </row>
    <row r="88" spans="1:11" s="194" customFormat="1" ht="20.100000000000001" customHeight="1">
      <c r="A88" s="10">
        <v>83</v>
      </c>
      <c r="B88" s="207" t="s">
        <v>113</v>
      </c>
      <c r="C88" s="147" t="s">
        <v>122</v>
      </c>
      <c r="D88" s="52" t="s">
        <v>16</v>
      </c>
      <c r="E88" s="157" t="s">
        <v>33</v>
      </c>
      <c r="F88" s="81" t="s">
        <v>34</v>
      </c>
      <c r="G88" s="141">
        <v>96</v>
      </c>
      <c r="H88" s="141">
        <v>96</v>
      </c>
      <c r="I88" s="193" t="s">
        <v>15</v>
      </c>
      <c r="J88" s="229" t="s">
        <v>338</v>
      </c>
      <c r="K88" s="96" t="s">
        <v>32</v>
      </c>
    </row>
    <row r="89" spans="1:11" s="211" customFormat="1" ht="20.100000000000001" customHeight="1">
      <c r="A89" s="10">
        <v>84</v>
      </c>
      <c r="B89" s="197" t="s">
        <v>157</v>
      </c>
      <c r="C89" s="147" t="s">
        <v>116</v>
      </c>
      <c r="D89" s="198" t="s">
        <v>16</v>
      </c>
      <c r="E89" s="208" t="s">
        <v>17</v>
      </c>
      <c r="F89" s="209" t="s">
        <v>20</v>
      </c>
      <c r="G89" s="141">
        <v>12.585599999999999</v>
      </c>
      <c r="H89" s="141">
        <v>12.585599999999999</v>
      </c>
      <c r="I89" s="210" t="s">
        <v>15</v>
      </c>
      <c r="J89" s="229" t="s">
        <v>338</v>
      </c>
      <c r="K89" s="96" t="s">
        <v>159</v>
      </c>
    </row>
    <row r="90" spans="1:11" s="211" customFormat="1" ht="20.100000000000001" customHeight="1">
      <c r="A90" s="10">
        <v>85</v>
      </c>
      <c r="B90" s="197" t="s">
        <v>113</v>
      </c>
      <c r="C90" s="147" t="s">
        <v>116</v>
      </c>
      <c r="D90" s="198" t="s">
        <v>16</v>
      </c>
      <c r="E90" s="208" t="s">
        <v>17</v>
      </c>
      <c r="F90" s="209" t="s">
        <v>20</v>
      </c>
      <c r="G90" s="141">
        <v>7.2864000000000004</v>
      </c>
      <c r="H90" s="141">
        <v>7.2864000000000004</v>
      </c>
      <c r="I90" s="210" t="s">
        <v>15</v>
      </c>
      <c r="J90" s="229" t="s">
        <v>338</v>
      </c>
      <c r="K90" s="96" t="s">
        <v>154</v>
      </c>
    </row>
    <row r="91" spans="1:11" s="211" customFormat="1" ht="20.100000000000001" customHeight="1">
      <c r="A91" s="10">
        <v>86</v>
      </c>
      <c r="B91" s="197" t="s">
        <v>157</v>
      </c>
      <c r="C91" s="147" t="s">
        <v>129</v>
      </c>
      <c r="D91" s="198" t="s">
        <v>16</v>
      </c>
      <c r="E91" s="208" t="s">
        <v>17</v>
      </c>
      <c r="F91" s="209" t="s">
        <v>20</v>
      </c>
      <c r="G91" s="141">
        <v>18</v>
      </c>
      <c r="H91" s="141">
        <v>18</v>
      </c>
      <c r="I91" s="210" t="s">
        <v>15</v>
      </c>
      <c r="J91" s="229" t="s">
        <v>338</v>
      </c>
      <c r="K91" s="96" t="s">
        <v>158</v>
      </c>
    </row>
    <row r="92" spans="1:11" s="202" customFormat="1" ht="20.100000000000001" customHeight="1">
      <c r="A92" s="10">
        <v>87</v>
      </c>
      <c r="B92" s="197" t="s">
        <v>157</v>
      </c>
      <c r="C92" s="147" t="s">
        <v>116</v>
      </c>
      <c r="D92" s="198" t="s">
        <v>16</v>
      </c>
      <c r="E92" s="208" t="s">
        <v>17</v>
      </c>
      <c r="F92" s="209" t="s">
        <v>20</v>
      </c>
      <c r="G92" s="141">
        <v>11.564983</v>
      </c>
      <c r="H92" s="141">
        <v>11.564983</v>
      </c>
      <c r="I92" s="201" t="s">
        <v>15</v>
      </c>
      <c r="J92" s="229" t="s">
        <v>338</v>
      </c>
      <c r="K92" s="96" t="s">
        <v>158</v>
      </c>
    </row>
    <row r="93" spans="1:11" s="202" customFormat="1" ht="20.100000000000001" customHeight="1">
      <c r="A93" s="10">
        <v>88</v>
      </c>
      <c r="B93" s="197" t="s">
        <v>157</v>
      </c>
      <c r="C93" s="147" t="s">
        <v>115</v>
      </c>
      <c r="D93" s="198" t="s">
        <v>16</v>
      </c>
      <c r="E93" s="208" t="s">
        <v>17</v>
      </c>
      <c r="F93" s="209" t="s">
        <v>20</v>
      </c>
      <c r="G93" s="141">
        <v>88.694952000000001</v>
      </c>
      <c r="H93" s="141">
        <v>88.694952000000001</v>
      </c>
      <c r="I93" s="201" t="s">
        <v>15</v>
      </c>
      <c r="J93" s="229" t="s">
        <v>338</v>
      </c>
      <c r="K93" s="96" t="s">
        <v>158</v>
      </c>
    </row>
    <row r="94" spans="1:11" ht="20.100000000000001" customHeight="1">
      <c r="A94" s="10">
        <v>89</v>
      </c>
      <c r="B94" s="207" t="s">
        <v>113</v>
      </c>
      <c r="C94" s="147" t="s">
        <v>126</v>
      </c>
      <c r="D94" s="52" t="s">
        <v>16</v>
      </c>
      <c r="E94" s="140" t="s">
        <v>17</v>
      </c>
      <c r="F94" s="176" t="s">
        <v>20</v>
      </c>
      <c r="G94" s="141">
        <v>10.44</v>
      </c>
      <c r="H94" s="141">
        <v>10.44</v>
      </c>
      <c r="I94" s="132" t="s">
        <v>15</v>
      </c>
      <c r="J94" s="229" t="s">
        <v>338</v>
      </c>
      <c r="K94" s="96" t="s">
        <v>156</v>
      </c>
    </row>
    <row r="95" spans="1:11" ht="20.100000000000001" customHeight="1">
      <c r="A95" s="10">
        <v>90</v>
      </c>
      <c r="B95" s="207" t="s">
        <v>113</v>
      </c>
      <c r="C95" s="147" t="s">
        <v>122</v>
      </c>
      <c r="D95" s="52" t="s">
        <v>16</v>
      </c>
      <c r="E95" s="157" t="s">
        <v>33</v>
      </c>
      <c r="F95" s="81" t="s">
        <v>34</v>
      </c>
      <c r="G95" s="141">
        <v>9.2880000000000003</v>
      </c>
      <c r="H95" s="141">
        <v>9.2880000000000003</v>
      </c>
      <c r="I95" s="132" t="s">
        <v>15</v>
      </c>
      <c r="J95" s="229" t="s">
        <v>338</v>
      </c>
      <c r="K95" s="96" t="s">
        <v>292</v>
      </c>
    </row>
    <row r="96" spans="1:11" ht="20.100000000000001" customHeight="1">
      <c r="A96" s="10">
        <v>91</v>
      </c>
      <c r="B96" s="207" t="s">
        <v>113</v>
      </c>
      <c r="C96" s="147" t="s">
        <v>128</v>
      </c>
      <c r="D96" s="52" t="s">
        <v>16</v>
      </c>
      <c r="E96" s="157" t="s">
        <v>33</v>
      </c>
      <c r="F96" s="81" t="s">
        <v>34</v>
      </c>
      <c r="G96" s="141">
        <v>1.1200000000000001</v>
      </c>
      <c r="H96" s="141">
        <v>1.1200000000000001</v>
      </c>
      <c r="I96" s="132" t="s">
        <v>15</v>
      </c>
      <c r="J96" s="229" t="s">
        <v>341</v>
      </c>
      <c r="K96" s="96" t="s">
        <v>291</v>
      </c>
    </row>
    <row r="97" spans="1:11" ht="20.100000000000001" customHeight="1">
      <c r="A97" s="10">
        <v>92</v>
      </c>
      <c r="B97" s="207" t="s">
        <v>113</v>
      </c>
      <c r="C97" s="147" t="s">
        <v>130</v>
      </c>
      <c r="D97" s="52" t="s">
        <v>16</v>
      </c>
      <c r="E97" s="157" t="s">
        <v>33</v>
      </c>
      <c r="F97" s="81" t="s">
        <v>34</v>
      </c>
      <c r="G97" s="141">
        <v>11.8</v>
      </c>
      <c r="H97" s="141">
        <v>11.8</v>
      </c>
      <c r="I97" s="132" t="s">
        <v>15</v>
      </c>
      <c r="J97" s="229" t="s">
        <v>338</v>
      </c>
      <c r="K97" s="96" t="s">
        <v>290</v>
      </c>
    </row>
    <row r="98" spans="1:11" ht="20.100000000000001" customHeight="1">
      <c r="A98" s="10">
        <v>93</v>
      </c>
      <c r="B98" s="207" t="s">
        <v>113</v>
      </c>
      <c r="C98" s="147" t="s">
        <v>130</v>
      </c>
      <c r="D98" s="52" t="s">
        <v>16</v>
      </c>
      <c r="E98" s="157" t="s">
        <v>33</v>
      </c>
      <c r="F98" s="81" t="s">
        <v>34</v>
      </c>
      <c r="G98" s="141">
        <v>4</v>
      </c>
      <c r="H98" s="141">
        <v>4</v>
      </c>
      <c r="I98" s="132" t="s">
        <v>15</v>
      </c>
      <c r="J98" s="229" t="s">
        <v>338</v>
      </c>
      <c r="K98" s="96" t="s">
        <v>268</v>
      </c>
    </row>
    <row r="99" spans="1:11" ht="20.100000000000001" customHeight="1">
      <c r="A99" s="10">
        <v>94</v>
      </c>
      <c r="B99" s="207" t="s">
        <v>113</v>
      </c>
      <c r="C99" s="147" t="s">
        <v>122</v>
      </c>
      <c r="D99" s="52" t="s">
        <v>16</v>
      </c>
      <c r="E99" s="157" t="s">
        <v>33</v>
      </c>
      <c r="F99" s="81" t="s">
        <v>34</v>
      </c>
      <c r="G99" s="141">
        <v>23.4</v>
      </c>
      <c r="H99" s="141">
        <v>23.4</v>
      </c>
      <c r="I99" s="132" t="s">
        <v>15</v>
      </c>
      <c r="J99" s="229" t="s">
        <v>348</v>
      </c>
      <c r="K99" s="96" t="s">
        <v>267</v>
      </c>
    </row>
    <row r="100" spans="1:11" ht="20.100000000000001" customHeight="1">
      <c r="A100" s="10">
        <v>95</v>
      </c>
      <c r="B100" s="207" t="s">
        <v>113</v>
      </c>
      <c r="C100" s="30" t="s">
        <v>127</v>
      </c>
      <c r="D100" s="52" t="s">
        <v>16</v>
      </c>
      <c r="E100" s="157" t="s">
        <v>33</v>
      </c>
      <c r="F100" s="81" t="s">
        <v>34</v>
      </c>
      <c r="G100" s="145">
        <v>12.41</v>
      </c>
      <c r="H100" s="145">
        <v>12.41</v>
      </c>
      <c r="I100" s="132" t="s">
        <v>15</v>
      </c>
      <c r="J100" s="229" t="s">
        <v>335</v>
      </c>
      <c r="K100" s="118" t="s">
        <v>266</v>
      </c>
    </row>
    <row r="101" spans="1:11" ht="20.100000000000001" customHeight="1">
      <c r="A101" s="10">
        <v>96</v>
      </c>
      <c r="B101" s="207" t="s">
        <v>113</v>
      </c>
      <c r="C101" s="30" t="s">
        <v>131</v>
      </c>
      <c r="D101" s="52" t="s">
        <v>16</v>
      </c>
      <c r="E101" s="157" t="s">
        <v>33</v>
      </c>
      <c r="F101" s="81" t="s">
        <v>34</v>
      </c>
      <c r="G101" s="145">
        <v>15.210800000000001</v>
      </c>
      <c r="H101" s="145">
        <v>15.210800000000001</v>
      </c>
      <c r="I101" s="132" t="s">
        <v>15</v>
      </c>
      <c r="J101" s="229" t="s">
        <v>338</v>
      </c>
      <c r="K101" s="118" t="s">
        <v>289</v>
      </c>
    </row>
    <row r="102" spans="1:11" ht="20.100000000000001" customHeight="1">
      <c r="A102" s="10">
        <v>97</v>
      </c>
      <c r="B102" s="207" t="s">
        <v>113</v>
      </c>
      <c r="C102" s="30" t="s">
        <v>122</v>
      </c>
      <c r="D102" s="52" t="s">
        <v>16</v>
      </c>
      <c r="E102" s="157" t="s">
        <v>33</v>
      </c>
      <c r="F102" s="81" t="s">
        <v>34</v>
      </c>
      <c r="G102" s="145">
        <v>64.467600000000004</v>
      </c>
      <c r="H102" s="145">
        <v>64.467600000000004</v>
      </c>
      <c r="I102" s="132" t="s">
        <v>15</v>
      </c>
      <c r="J102" s="229" t="s">
        <v>338</v>
      </c>
      <c r="K102" s="118" t="s">
        <v>288</v>
      </c>
    </row>
    <row r="103" spans="1:11" ht="20.100000000000001" customHeight="1">
      <c r="A103" s="10">
        <v>98</v>
      </c>
      <c r="B103" s="207" t="s">
        <v>113</v>
      </c>
      <c r="C103" s="30" t="s">
        <v>118</v>
      </c>
      <c r="D103" s="52" t="s">
        <v>16</v>
      </c>
      <c r="E103" s="157" t="s">
        <v>33</v>
      </c>
      <c r="F103" s="81" t="s">
        <v>34</v>
      </c>
      <c r="G103" s="145">
        <v>2.99</v>
      </c>
      <c r="H103" s="145">
        <v>2.99</v>
      </c>
      <c r="I103" s="132" t="s">
        <v>15</v>
      </c>
      <c r="J103" s="229" t="s">
        <v>343</v>
      </c>
      <c r="K103" s="118" t="s">
        <v>287</v>
      </c>
    </row>
    <row r="104" spans="1:11" ht="20.100000000000001" customHeight="1">
      <c r="A104" s="10">
        <v>99</v>
      </c>
      <c r="B104" s="207" t="s">
        <v>113</v>
      </c>
      <c r="C104" s="30" t="s">
        <v>118</v>
      </c>
      <c r="D104" s="52" t="s">
        <v>16</v>
      </c>
      <c r="E104" s="157" t="s">
        <v>33</v>
      </c>
      <c r="F104" s="81" t="s">
        <v>34</v>
      </c>
      <c r="G104" s="145">
        <v>2.6</v>
      </c>
      <c r="H104" s="145">
        <v>2.6</v>
      </c>
      <c r="I104" s="132" t="s">
        <v>15</v>
      </c>
      <c r="J104" s="229" t="s">
        <v>341</v>
      </c>
      <c r="K104" s="118" t="s">
        <v>265</v>
      </c>
    </row>
    <row r="105" spans="1:11" ht="20.100000000000001" customHeight="1">
      <c r="A105" s="10">
        <v>100</v>
      </c>
      <c r="B105" s="207" t="s">
        <v>113</v>
      </c>
      <c r="C105" s="30" t="s">
        <v>122</v>
      </c>
      <c r="D105" s="52" t="s">
        <v>16</v>
      </c>
      <c r="E105" s="157" t="s">
        <v>33</v>
      </c>
      <c r="F105" s="81" t="s">
        <v>34</v>
      </c>
      <c r="G105" s="145">
        <v>11.96</v>
      </c>
      <c r="H105" s="145">
        <v>11.96</v>
      </c>
      <c r="I105" s="132" t="s">
        <v>15</v>
      </c>
      <c r="J105" s="229" t="s">
        <v>338</v>
      </c>
      <c r="K105" s="118" t="s">
        <v>35</v>
      </c>
    </row>
    <row r="106" spans="1:11" ht="20.100000000000001" customHeight="1">
      <c r="A106" s="10">
        <v>101</v>
      </c>
      <c r="B106" s="207" t="s">
        <v>113</v>
      </c>
      <c r="C106" s="30" t="s">
        <v>122</v>
      </c>
      <c r="D106" s="52" t="s">
        <v>16</v>
      </c>
      <c r="E106" s="157" t="s">
        <v>33</v>
      </c>
      <c r="F106" s="81" t="s">
        <v>34</v>
      </c>
      <c r="G106" s="145">
        <v>77.790000000000006</v>
      </c>
      <c r="H106" s="145">
        <v>77.790000000000006</v>
      </c>
      <c r="I106" s="132" t="s">
        <v>15</v>
      </c>
      <c r="J106" s="229" t="s">
        <v>341</v>
      </c>
      <c r="K106" s="118" t="s">
        <v>279</v>
      </c>
    </row>
    <row r="107" spans="1:11" ht="20.100000000000001" customHeight="1">
      <c r="A107" s="10">
        <v>102</v>
      </c>
      <c r="B107" s="207" t="s">
        <v>113</v>
      </c>
      <c r="C107" s="30" t="s">
        <v>122</v>
      </c>
      <c r="D107" s="52" t="s">
        <v>16</v>
      </c>
      <c r="E107" s="157" t="s">
        <v>33</v>
      </c>
      <c r="F107" s="81" t="s">
        <v>34</v>
      </c>
      <c r="G107" s="145">
        <v>2.99</v>
      </c>
      <c r="H107" s="145">
        <v>2.99</v>
      </c>
      <c r="I107" s="132" t="s">
        <v>15</v>
      </c>
      <c r="J107" s="229" t="s">
        <v>341</v>
      </c>
      <c r="K107" s="118" t="s">
        <v>278</v>
      </c>
    </row>
    <row r="108" spans="1:11" ht="20.100000000000001" customHeight="1">
      <c r="A108" s="10">
        <v>103</v>
      </c>
      <c r="B108" s="207" t="s">
        <v>113</v>
      </c>
      <c r="C108" s="30" t="s">
        <v>118</v>
      </c>
      <c r="D108" s="52" t="s">
        <v>16</v>
      </c>
      <c r="E108" s="157" t="s">
        <v>33</v>
      </c>
      <c r="F108" s="81" t="s">
        <v>34</v>
      </c>
      <c r="G108" s="145">
        <v>2.44</v>
      </c>
      <c r="H108" s="145">
        <v>2.44</v>
      </c>
      <c r="I108" s="132" t="s">
        <v>15</v>
      </c>
      <c r="J108" s="229" t="s">
        <v>341</v>
      </c>
      <c r="K108" s="118" t="s">
        <v>278</v>
      </c>
    </row>
    <row r="109" spans="1:11" ht="20.100000000000001" customHeight="1">
      <c r="A109" s="10">
        <v>104</v>
      </c>
      <c r="B109" s="207" t="s">
        <v>113</v>
      </c>
      <c r="C109" s="30" t="s">
        <v>126</v>
      </c>
      <c r="D109" s="52" t="s">
        <v>16</v>
      </c>
      <c r="E109" s="157" t="s">
        <v>33</v>
      </c>
      <c r="F109" s="81" t="s">
        <v>34</v>
      </c>
      <c r="G109" s="145">
        <v>10.52</v>
      </c>
      <c r="H109" s="145">
        <v>10.52</v>
      </c>
      <c r="I109" s="132" t="s">
        <v>15</v>
      </c>
      <c r="J109" s="229" t="s">
        <v>338</v>
      </c>
      <c r="K109" s="118" t="s">
        <v>278</v>
      </c>
    </row>
    <row r="110" spans="1:11" ht="20.100000000000001" customHeight="1">
      <c r="A110" s="10">
        <v>105</v>
      </c>
      <c r="B110" s="207" t="s">
        <v>113</v>
      </c>
      <c r="C110" s="30" t="s">
        <v>123</v>
      </c>
      <c r="D110" s="52" t="s">
        <v>16</v>
      </c>
      <c r="E110" s="157" t="s">
        <v>33</v>
      </c>
      <c r="F110" s="81" t="s">
        <v>34</v>
      </c>
      <c r="G110" s="145">
        <v>16.37</v>
      </c>
      <c r="H110" s="145">
        <v>16.37</v>
      </c>
      <c r="I110" s="132" t="s">
        <v>15</v>
      </c>
      <c r="J110" s="229" t="s">
        <v>341</v>
      </c>
      <c r="K110" s="118" t="s">
        <v>278</v>
      </c>
    </row>
    <row r="111" spans="1:11" ht="20.100000000000001" customHeight="1">
      <c r="A111" s="10">
        <v>106</v>
      </c>
      <c r="B111" s="207" t="s">
        <v>113</v>
      </c>
      <c r="C111" s="30" t="s">
        <v>122</v>
      </c>
      <c r="D111" s="52" t="s">
        <v>16</v>
      </c>
      <c r="E111" s="157" t="s">
        <v>33</v>
      </c>
      <c r="F111" s="81" t="s">
        <v>34</v>
      </c>
      <c r="G111" s="145">
        <v>3.66</v>
      </c>
      <c r="H111" s="145">
        <v>3.66</v>
      </c>
      <c r="I111" s="132" t="s">
        <v>15</v>
      </c>
      <c r="J111" s="229" t="s">
        <v>341</v>
      </c>
      <c r="K111" s="118" t="s">
        <v>278</v>
      </c>
    </row>
    <row r="112" spans="1:11" ht="20.100000000000001" customHeight="1">
      <c r="A112" s="10">
        <v>107</v>
      </c>
      <c r="B112" s="207" t="s">
        <v>113</v>
      </c>
      <c r="C112" s="30" t="s">
        <v>122</v>
      </c>
      <c r="D112" s="52" t="s">
        <v>16</v>
      </c>
      <c r="E112" s="157" t="s">
        <v>33</v>
      </c>
      <c r="F112" s="81" t="s">
        <v>34</v>
      </c>
      <c r="G112" s="145">
        <v>5.0900999999999996</v>
      </c>
      <c r="H112" s="145">
        <v>5.0900999999999996</v>
      </c>
      <c r="I112" s="132" t="s">
        <v>15</v>
      </c>
      <c r="J112" s="229" t="s">
        <v>343</v>
      </c>
      <c r="K112" s="118" t="s">
        <v>278</v>
      </c>
    </row>
    <row r="113" spans="1:11" ht="20.100000000000001" customHeight="1">
      <c r="A113" s="10">
        <v>108</v>
      </c>
      <c r="B113" s="207" t="s">
        <v>113</v>
      </c>
      <c r="C113" s="30" t="s">
        <v>122</v>
      </c>
      <c r="D113" s="52" t="s">
        <v>16</v>
      </c>
      <c r="E113" s="157" t="s">
        <v>33</v>
      </c>
      <c r="F113" s="81" t="s">
        <v>34</v>
      </c>
      <c r="G113" s="145">
        <v>2.4300000000000002</v>
      </c>
      <c r="H113" s="145">
        <v>2.4300000000000002</v>
      </c>
      <c r="I113" s="132" t="s">
        <v>15</v>
      </c>
      <c r="J113" s="229" t="s">
        <v>341</v>
      </c>
      <c r="K113" s="118" t="s">
        <v>278</v>
      </c>
    </row>
    <row r="114" spans="1:11" ht="20.100000000000001" customHeight="1">
      <c r="A114" s="10">
        <v>109</v>
      </c>
      <c r="B114" s="207" t="s">
        <v>113</v>
      </c>
      <c r="C114" s="30" t="s">
        <v>122</v>
      </c>
      <c r="D114" s="52" t="s">
        <v>16</v>
      </c>
      <c r="E114" s="157" t="s">
        <v>33</v>
      </c>
      <c r="F114" s="81" t="s">
        <v>34</v>
      </c>
      <c r="G114" s="145">
        <v>12.01</v>
      </c>
      <c r="H114" s="145">
        <v>12.01</v>
      </c>
      <c r="I114" s="132" t="s">
        <v>15</v>
      </c>
      <c r="J114" s="229" t="s">
        <v>343</v>
      </c>
      <c r="K114" s="118" t="s">
        <v>277</v>
      </c>
    </row>
    <row r="115" spans="1:11" ht="20.100000000000001" customHeight="1">
      <c r="A115" s="10">
        <v>110</v>
      </c>
      <c r="B115" s="207" t="s">
        <v>113</v>
      </c>
      <c r="C115" s="30" t="s">
        <v>122</v>
      </c>
      <c r="D115" s="52" t="s">
        <v>16</v>
      </c>
      <c r="E115" s="157" t="s">
        <v>33</v>
      </c>
      <c r="F115" s="81" t="s">
        <v>34</v>
      </c>
      <c r="G115" s="145">
        <v>4.68</v>
      </c>
      <c r="H115" s="145">
        <v>4.68</v>
      </c>
      <c r="I115" s="132" t="s">
        <v>15</v>
      </c>
      <c r="J115" s="229" t="s">
        <v>341</v>
      </c>
      <c r="K115" s="118" t="s">
        <v>277</v>
      </c>
    </row>
    <row r="116" spans="1:11" ht="20.100000000000001" customHeight="1">
      <c r="A116" s="10">
        <v>111</v>
      </c>
      <c r="B116" s="207" t="s">
        <v>113</v>
      </c>
      <c r="C116" s="30" t="s">
        <v>122</v>
      </c>
      <c r="D116" s="52" t="s">
        <v>16</v>
      </c>
      <c r="E116" s="157" t="s">
        <v>33</v>
      </c>
      <c r="F116" s="81" t="s">
        <v>34</v>
      </c>
      <c r="G116" s="145">
        <v>1.85</v>
      </c>
      <c r="H116" s="145">
        <v>1.85</v>
      </c>
      <c r="I116" s="132" t="s">
        <v>15</v>
      </c>
      <c r="J116" s="229" t="s">
        <v>343</v>
      </c>
      <c r="K116" s="118" t="s">
        <v>277</v>
      </c>
    </row>
    <row r="117" spans="1:11" ht="20.100000000000001" customHeight="1">
      <c r="A117" s="10">
        <v>112</v>
      </c>
      <c r="B117" s="207" t="s">
        <v>113</v>
      </c>
      <c r="C117" s="30" t="s">
        <v>122</v>
      </c>
      <c r="D117" s="52" t="s">
        <v>16</v>
      </c>
      <c r="E117" s="157" t="s">
        <v>33</v>
      </c>
      <c r="F117" s="81" t="s">
        <v>34</v>
      </c>
      <c r="G117" s="145">
        <v>2.9340000000000002</v>
      </c>
      <c r="H117" s="145">
        <v>2.9340000000000002</v>
      </c>
      <c r="I117" s="132" t="s">
        <v>15</v>
      </c>
      <c r="J117" s="229" t="s">
        <v>338</v>
      </c>
      <c r="K117" s="118" t="s">
        <v>276</v>
      </c>
    </row>
    <row r="118" spans="1:11" ht="20.100000000000001" customHeight="1">
      <c r="A118" s="10">
        <v>113</v>
      </c>
      <c r="B118" s="207" t="s">
        <v>113</v>
      </c>
      <c r="C118" s="30" t="s">
        <v>122</v>
      </c>
      <c r="D118" s="52" t="s">
        <v>16</v>
      </c>
      <c r="E118" s="157" t="s">
        <v>33</v>
      </c>
      <c r="F118" s="81" t="s">
        <v>34</v>
      </c>
      <c r="G118" s="145">
        <v>1.5822000000000001</v>
      </c>
      <c r="H118" s="145">
        <v>1.5822000000000001</v>
      </c>
      <c r="I118" s="132" t="s">
        <v>15</v>
      </c>
      <c r="J118" s="229" t="s">
        <v>338</v>
      </c>
      <c r="K118" s="118" t="s">
        <v>273</v>
      </c>
    </row>
    <row r="119" spans="1:11" ht="20.100000000000001" customHeight="1">
      <c r="A119" s="10">
        <v>114</v>
      </c>
      <c r="B119" s="207" t="s">
        <v>113</v>
      </c>
      <c r="C119" s="30" t="s">
        <v>122</v>
      </c>
      <c r="D119" s="52" t="s">
        <v>16</v>
      </c>
      <c r="E119" s="157" t="s">
        <v>33</v>
      </c>
      <c r="F119" s="81" t="s">
        <v>34</v>
      </c>
      <c r="G119" s="145">
        <v>1.8</v>
      </c>
      <c r="H119" s="145">
        <v>1.8</v>
      </c>
      <c r="I119" s="132" t="s">
        <v>15</v>
      </c>
      <c r="J119" s="229" t="s">
        <v>338</v>
      </c>
      <c r="K119" s="118" t="s">
        <v>274</v>
      </c>
    </row>
    <row r="120" spans="1:11" ht="20.100000000000001" customHeight="1">
      <c r="A120" s="10">
        <v>115</v>
      </c>
      <c r="B120" s="207" t="s">
        <v>113</v>
      </c>
      <c r="C120" s="30" t="s">
        <v>122</v>
      </c>
      <c r="D120" s="52" t="s">
        <v>16</v>
      </c>
      <c r="E120" s="157" t="s">
        <v>33</v>
      </c>
      <c r="F120" s="81" t="s">
        <v>34</v>
      </c>
      <c r="G120" s="145">
        <v>336.13720000000001</v>
      </c>
      <c r="H120" s="145">
        <v>336.13720000000001</v>
      </c>
      <c r="I120" s="132" t="s">
        <v>15</v>
      </c>
      <c r="J120" s="229" t="s">
        <v>341</v>
      </c>
      <c r="K120" s="118" t="s">
        <v>275</v>
      </c>
    </row>
    <row r="121" spans="1:11" ht="20.100000000000001" customHeight="1">
      <c r="A121" s="10">
        <v>116</v>
      </c>
      <c r="B121" s="207" t="s">
        <v>113</v>
      </c>
      <c r="C121" s="30" t="s">
        <v>127</v>
      </c>
      <c r="D121" s="52" t="s">
        <v>16</v>
      </c>
      <c r="E121" s="157" t="s">
        <v>33</v>
      </c>
      <c r="F121" s="81" t="s">
        <v>34</v>
      </c>
      <c r="G121" s="145">
        <v>9.1104000000000003</v>
      </c>
      <c r="H121" s="145">
        <v>9.1104000000000003</v>
      </c>
      <c r="I121" s="132" t="s">
        <v>15</v>
      </c>
      <c r="J121" s="229" t="s">
        <v>341</v>
      </c>
      <c r="K121" s="118" t="s">
        <v>264</v>
      </c>
    </row>
    <row r="122" spans="1:11" ht="20.100000000000001" customHeight="1">
      <c r="A122" s="10">
        <v>117</v>
      </c>
      <c r="B122" s="207" t="s">
        <v>113</v>
      </c>
      <c r="C122" s="30" t="s">
        <v>122</v>
      </c>
      <c r="D122" s="52" t="s">
        <v>16</v>
      </c>
      <c r="E122" s="157" t="s">
        <v>33</v>
      </c>
      <c r="F122" s="81" t="s">
        <v>34</v>
      </c>
      <c r="G122" s="145">
        <v>9.5050000000000008</v>
      </c>
      <c r="H122" s="145">
        <v>9.5050000000000008</v>
      </c>
      <c r="I122" s="132" t="s">
        <v>15</v>
      </c>
      <c r="J122" s="229" t="s">
        <v>338</v>
      </c>
      <c r="K122" s="118" t="s">
        <v>280</v>
      </c>
    </row>
    <row r="123" spans="1:11" ht="20.100000000000001" customHeight="1">
      <c r="A123" s="10">
        <v>118</v>
      </c>
      <c r="B123" s="207" t="s">
        <v>113</v>
      </c>
      <c r="C123" s="30" t="s">
        <v>118</v>
      </c>
      <c r="D123" s="52" t="s">
        <v>16</v>
      </c>
      <c r="E123" s="157" t="s">
        <v>33</v>
      </c>
      <c r="F123" s="81" t="s">
        <v>34</v>
      </c>
      <c r="G123" s="145">
        <v>15.99</v>
      </c>
      <c r="H123" s="145">
        <v>15.99</v>
      </c>
      <c r="I123" s="132" t="s">
        <v>15</v>
      </c>
      <c r="J123" s="229" t="s">
        <v>341</v>
      </c>
      <c r="K123" s="118" t="s">
        <v>281</v>
      </c>
    </row>
    <row r="124" spans="1:11" ht="20.100000000000001" customHeight="1">
      <c r="A124" s="10">
        <v>119</v>
      </c>
      <c r="B124" s="207" t="s">
        <v>113</v>
      </c>
      <c r="C124" s="76" t="s">
        <v>118</v>
      </c>
      <c r="D124" s="52" t="s">
        <v>16</v>
      </c>
      <c r="E124" s="157" t="s">
        <v>33</v>
      </c>
      <c r="F124" s="22" t="s">
        <v>37</v>
      </c>
      <c r="G124" s="98">
        <v>11</v>
      </c>
      <c r="H124" s="98">
        <v>11</v>
      </c>
      <c r="I124" s="132" t="s">
        <v>15</v>
      </c>
      <c r="J124" s="229" t="s">
        <v>340</v>
      </c>
      <c r="K124" s="144" t="s">
        <v>282</v>
      </c>
    </row>
    <row r="125" spans="1:11" ht="20.100000000000001" customHeight="1">
      <c r="A125" s="10">
        <v>120</v>
      </c>
      <c r="B125" s="207" t="s">
        <v>113</v>
      </c>
      <c r="C125" s="76" t="s">
        <v>118</v>
      </c>
      <c r="D125" s="52" t="s">
        <v>16</v>
      </c>
      <c r="E125" s="157" t="s">
        <v>33</v>
      </c>
      <c r="F125" s="22" t="s">
        <v>37</v>
      </c>
      <c r="G125" s="98">
        <v>12.103400000000001</v>
      </c>
      <c r="H125" s="98">
        <v>12.103400000000001</v>
      </c>
      <c r="I125" s="132" t="s">
        <v>15</v>
      </c>
      <c r="J125" s="229" t="s">
        <v>340</v>
      </c>
      <c r="K125" s="144" t="s">
        <v>283</v>
      </c>
    </row>
    <row r="126" spans="1:11" ht="20.100000000000001" customHeight="1">
      <c r="A126" s="10">
        <v>121</v>
      </c>
      <c r="B126" s="207" t="s">
        <v>113</v>
      </c>
      <c r="C126" s="76" t="s">
        <v>124</v>
      </c>
      <c r="D126" s="52" t="s">
        <v>16</v>
      </c>
      <c r="E126" s="157" t="s">
        <v>33</v>
      </c>
      <c r="F126" s="81" t="s">
        <v>34</v>
      </c>
      <c r="G126" s="98">
        <v>1.75</v>
      </c>
      <c r="H126" s="98">
        <v>1.75</v>
      </c>
      <c r="I126" s="132" t="s">
        <v>15</v>
      </c>
      <c r="J126" s="229" t="s">
        <v>341</v>
      </c>
      <c r="K126" s="144" t="s">
        <v>284</v>
      </c>
    </row>
    <row r="127" spans="1:11" ht="20.100000000000001" customHeight="1">
      <c r="A127" s="10">
        <v>122</v>
      </c>
      <c r="B127" s="207" t="s">
        <v>113</v>
      </c>
      <c r="C127" s="76" t="s">
        <v>124</v>
      </c>
      <c r="D127" s="52" t="s">
        <v>16</v>
      </c>
      <c r="E127" s="157" t="s">
        <v>33</v>
      </c>
      <c r="F127" s="81" t="s">
        <v>34</v>
      </c>
      <c r="G127" s="98">
        <v>0.78839999999999999</v>
      </c>
      <c r="H127" s="98">
        <v>0.78839999999999999</v>
      </c>
      <c r="I127" s="132" t="s">
        <v>15</v>
      </c>
      <c r="J127" s="229" t="s">
        <v>341</v>
      </c>
      <c r="K127" s="144" t="s">
        <v>285</v>
      </c>
    </row>
    <row r="128" spans="1:11" ht="20.100000000000001" customHeight="1">
      <c r="A128" s="10">
        <v>123</v>
      </c>
      <c r="B128" s="207" t="s">
        <v>113</v>
      </c>
      <c r="C128" s="76" t="s">
        <v>122</v>
      </c>
      <c r="D128" s="52" t="s">
        <v>16</v>
      </c>
      <c r="E128" s="157" t="s">
        <v>33</v>
      </c>
      <c r="F128" s="81" t="s">
        <v>34</v>
      </c>
      <c r="G128" s="98">
        <v>0.34</v>
      </c>
      <c r="H128" s="98">
        <v>0.34</v>
      </c>
      <c r="I128" s="132" t="s">
        <v>15</v>
      </c>
      <c r="J128" s="229" t="s">
        <v>338</v>
      </c>
      <c r="K128" s="144" t="s">
        <v>286</v>
      </c>
    </row>
    <row r="129" spans="1:11" ht="20.100000000000001" customHeight="1">
      <c r="A129" s="10">
        <v>124</v>
      </c>
      <c r="B129" s="207" t="s">
        <v>113</v>
      </c>
      <c r="C129" s="76" t="s">
        <v>127</v>
      </c>
      <c r="D129" s="52" t="s">
        <v>16</v>
      </c>
      <c r="E129" s="157" t="s">
        <v>33</v>
      </c>
      <c r="F129" s="81" t="s">
        <v>34</v>
      </c>
      <c r="G129" s="98">
        <v>8.9855999999999998</v>
      </c>
      <c r="H129" s="98">
        <v>8.9855999999999998</v>
      </c>
      <c r="I129" s="132" t="s">
        <v>15</v>
      </c>
      <c r="J129" s="229" t="s">
        <v>335</v>
      </c>
      <c r="K129" s="144" t="s">
        <v>286</v>
      </c>
    </row>
    <row r="130" spans="1:11" ht="20.100000000000001" customHeight="1">
      <c r="A130" s="10">
        <v>125</v>
      </c>
      <c r="B130" s="207" t="s">
        <v>113</v>
      </c>
      <c r="C130" s="76" t="s">
        <v>122</v>
      </c>
      <c r="D130" s="52" t="s">
        <v>16</v>
      </c>
      <c r="E130" s="157" t="s">
        <v>33</v>
      </c>
      <c r="F130" s="81" t="s">
        <v>34</v>
      </c>
      <c r="G130" s="98">
        <v>11.28</v>
      </c>
      <c r="H130" s="98">
        <v>11.28</v>
      </c>
      <c r="I130" s="132" t="s">
        <v>15</v>
      </c>
      <c r="J130" s="229" t="s">
        <v>341</v>
      </c>
      <c r="K130" s="144" t="s">
        <v>190</v>
      </c>
    </row>
    <row r="131" spans="1:11" ht="20.100000000000001" customHeight="1">
      <c r="A131" s="10">
        <v>126</v>
      </c>
      <c r="B131" s="207" t="s">
        <v>113</v>
      </c>
      <c r="C131" s="76" t="s">
        <v>122</v>
      </c>
      <c r="D131" s="52" t="s">
        <v>16</v>
      </c>
      <c r="E131" s="157" t="s">
        <v>33</v>
      </c>
      <c r="F131" s="81" t="s">
        <v>34</v>
      </c>
      <c r="G131" s="98">
        <v>8.8550000000000004</v>
      </c>
      <c r="H131" s="98">
        <v>8.8550000000000004</v>
      </c>
      <c r="I131" s="132" t="s">
        <v>15</v>
      </c>
      <c r="J131" s="229" t="s">
        <v>338</v>
      </c>
      <c r="K131" s="144" t="s">
        <v>38</v>
      </c>
    </row>
    <row r="132" spans="1:11" ht="20.100000000000001" customHeight="1">
      <c r="A132" s="10">
        <v>127</v>
      </c>
      <c r="B132" s="207" t="s">
        <v>113</v>
      </c>
      <c r="C132" s="76" t="s">
        <v>122</v>
      </c>
      <c r="D132" s="52" t="s">
        <v>16</v>
      </c>
      <c r="E132" s="157" t="s">
        <v>33</v>
      </c>
      <c r="F132" s="81" t="s">
        <v>34</v>
      </c>
      <c r="G132" s="98">
        <v>5.6070000000000002</v>
      </c>
      <c r="H132" s="98">
        <v>5.6070000000000002</v>
      </c>
      <c r="I132" s="132" t="s">
        <v>15</v>
      </c>
      <c r="J132" s="229" t="s">
        <v>338</v>
      </c>
      <c r="K132" s="144" t="s">
        <v>39</v>
      </c>
    </row>
    <row r="133" spans="1:11" ht="20.100000000000001" customHeight="1">
      <c r="A133" s="10">
        <v>128</v>
      </c>
      <c r="B133" s="207" t="s">
        <v>113</v>
      </c>
      <c r="C133" s="76" t="s">
        <v>119</v>
      </c>
      <c r="D133" s="52" t="s">
        <v>16</v>
      </c>
      <c r="E133" s="157" t="s">
        <v>33</v>
      </c>
      <c r="F133" s="22" t="s">
        <v>37</v>
      </c>
      <c r="G133" s="98">
        <v>69.621499999999997</v>
      </c>
      <c r="H133" s="98">
        <v>69.621499999999997</v>
      </c>
      <c r="I133" s="132" t="s">
        <v>15</v>
      </c>
      <c r="J133" s="229" t="s">
        <v>338</v>
      </c>
      <c r="K133" s="144" t="s">
        <v>263</v>
      </c>
    </row>
    <row r="134" spans="1:11" ht="20.100000000000001" customHeight="1">
      <c r="A134" s="10">
        <v>129</v>
      </c>
      <c r="B134" s="207" t="s">
        <v>113</v>
      </c>
      <c r="C134" s="76" t="s">
        <v>115</v>
      </c>
      <c r="D134" s="52" t="s">
        <v>16</v>
      </c>
      <c r="E134" s="157" t="s">
        <v>33</v>
      </c>
      <c r="F134" s="22" t="s">
        <v>37</v>
      </c>
      <c r="G134" s="98">
        <v>1.968</v>
      </c>
      <c r="H134" s="98">
        <v>1.968</v>
      </c>
      <c r="I134" s="132" t="s">
        <v>15</v>
      </c>
      <c r="J134" s="229" t="s">
        <v>338</v>
      </c>
      <c r="K134" s="144" t="s">
        <v>262</v>
      </c>
    </row>
    <row r="135" spans="1:11" ht="20.100000000000001" customHeight="1">
      <c r="A135" s="10">
        <v>130</v>
      </c>
      <c r="B135" s="207" t="s">
        <v>113</v>
      </c>
      <c r="C135" s="76" t="s">
        <v>119</v>
      </c>
      <c r="D135" s="52" t="s">
        <v>16</v>
      </c>
      <c r="E135" s="157" t="s">
        <v>33</v>
      </c>
      <c r="F135" s="22" t="s">
        <v>37</v>
      </c>
      <c r="G135" s="98">
        <v>69.712500000000006</v>
      </c>
      <c r="H135" s="98">
        <v>69.712500000000006</v>
      </c>
      <c r="I135" s="132" t="s">
        <v>15</v>
      </c>
      <c r="J135" s="229" t="s">
        <v>338</v>
      </c>
      <c r="K135" s="144" t="s">
        <v>263</v>
      </c>
    </row>
    <row r="136" spans="1:11" ht="20.100000000000001" customHeight="1">
      <c r="A136" s="10">
        <v>131</v>
      </c>
      <c r="B136" s="207" t="s">
        <v>113</v>
      </c>
      <c r="C136" s="138" t="s">
        <v>118</v>
      </c>
      <c r="D136" s="52" t="s">
        <v>16</v>
      </c>
      <c r="E136" s="161" t="s">
        <v>40</v>
      </c>
      <c r="F136" s="171" t="s">
        <v>41</v>
      </c>
      <c r="G136" s="152">
        <v>0.5</v>
      </c>
      <c r="H136" s="152">
        <v>0.5</v>
      </c>
      <c r="I136" s="132" t="s">
        <v>15</v>
      </c>
      <c r="J136" s="229" t="s">
        <v>344</v>
      </c>
      <c r="K136" s="86" t="s">
        <v>191</v>
      </c>
    </row>
    <row r="137" spans="1:11" ht="20.100000000000001" customHeight="1">
      <c r="A137" s="10">
        <v>132</v>
      </c>
      <c r="B137" s="207" t="s">
        <v>113</v>
      </c>
      <c r="C137" s="138" t="s">
        <v>123</v>
      </c>
      <c r="D137" s="52" t="s">
        <v>16</v>
      </c>
      <c r="E137" s="161" t="s">
        <v>40</v>
      </c>
      <c r="F137" s="171" t="s">
        <v>41</v>
      </c>
      <c r="G137" s="152">
        <v>0.41</v>
      </c>
      <c r="H137" s="152">
        <v>0.41</v>
      </c>
      <c r="I137" s="132" t="s">
        <v>15</v>
      </c>
      <c r="J137" s="229" t="s">
        <v>341</v>
      </c>
      <c r="K137" s="86" t="s">
        <v>192</v>
      </c>
    </row>
    <row r="138" spans="1:11" ht="20.100000000000001" customHeight="1">
      <c r="A138" s="10">
        <v>133</v>
      </c>
      <c r="B138" s="207" t="s">
        <v>113</v>
      </c>
      <c r="C138" s="138" t="s">
        <v>123</v>
      </c>
      <c r="D138" s="52" t="s">
        <v>16</v>
      </c>
      <c r="E138" s="161" t="s">
        <v>40</v>
      </c>
      <c r="F138" s="171" t="s">
        <v>41</v>
      </c>
      <c r="G138" s="152">
        <v>0.17499999999999999</v>
      </c>
      <c r="H138" s="152">
        <v>0.17499999999999999</v>
      </c>
      <c r="I138" s="132" t="s">
        <v>15</v>
      </c>
      <c r="J138" s="229" t="s">
        <v>338</v>
      </c>
      <c r="K138" s="86" t="s">
        <v>193</v>
      </c>
    </row>
    <row r="139" spans="1:11" s="202" customFormat="1" ht="20.100000000000001" customHeight="1">
      <c r="A139" s="10">
        <v>134</v>
      </c>
      <c r="B139" s="207" t="s">
        <v>113</v>
      </c>
      <c r="C139" s="138" t="s">
        <v>123</v>
      </c>
      <c r="D139" s="198" t="s">
        <v>16</v>
      </c>
      <c r="E139" s="199" t="s">
        <v>40</v>
      </c>
      <c r="F139" s="200" t="s">
        <v>41</v>
      </c>
      <c r="G139" s="152">
        <v>5.25</v>
      </c>
      <c r="H139" s="152">
        <v>5.25</v>
      </c>
      <c r="I139" s="201" t="s">
        <v>15</v>
      </c>
      <c r="J139" s="229" t="s">
        <v>338</v>
      </c>
      <c r="K139" s="86" t="s">
        <v>43</v>
      </c>
    </row>
    <row r="140" spans="1:11" ht="20.100000000000001" customHeight="1">
      <c r="A140" s="10">
        <v>135</v>
      </c>
      <c r="B140" s="207" t="s">
        <v>113</v>
      </c>
      <c r="C140" s="138" t="s">
        <v>122</v>
      </c>
      <c r="D140" s="52" t="s">
        <v>16</v>
      </c>
      <c r="E140" s="161" t="s">
        <v>40</v>
      </c>
      <c r="F140" s="171" t="s">
        <v>41</v>
      </c>
      <c r="G140" s="152">
        <v>1.5822000000000001</v>
      </c>
      <c r="H140" s="152">
        <v>1.5822000000000001</v>
      </c>
      <c r="I140" s="132" t="s">
        <v>15</v>
      </c>
      <c r="J140" s="229" t="s">
        <v>338</v>
      </c>
      <c r="K140" s="86" t="s">
        <v>36</v>
      </c>
    </row>
    <row r="141" spans="1:11" ht="20.100000000000001" customHeight="1">
      <c r="A141" s="10">
        <v>136</v>
      </c>
      <c r="B141" s="207" t="s">
        <v>113</v>
      </c>
      <c r="C141" s="138" t="s">
        <v>123</v>
      </c>
      <c r="D141" s="52" t="s">
        <v>16</v>
      </c>
      <c r="E141" s="161" t="s">
        <v>40</v>
      </c>
      <c r="F141" s="171" t="s">
        <v>41</v>
      </c>
      <c r="G141" s="152">
        <v>0.2</v>
      </c>
      <c r="H141" s="152">
        <v>0.2</v>
      </c>
      <c r="I141" s="132" t="s">
        <v>15</v>
      </c>
      <c r="J141" s="229" t="s">
        <v>338</v>
      </c>
      <c r="K141" s="86" t="s">
        <v>294</v>
      </c>
    </row>
    <row r="142" spans="1:11" ht="20.100000000000001" customHeight="1">
      <c r="A142" s="10">
        <v>137</v>
      </c>
      <c r="B142" s="207" t="s">
        <v>113</v>
      </c>
      <c r="C142" s="138" t="s">
        <v>132</v>
      </c>
      <c r="D142" s="52" t="s">
        <v>16</v>
      </c>
      <c r="E142" s="161" t="s">
        <v>40</v>
      </c>
      <c r="F142" s="171" t="s">
        <v>41</v>
      </c>
      <c r="G142" s="152">
        <v>24.75</v>
      </c>
      <c r="H142" s="152">
        <v>24.75</v>
      </c>
      <c r="I142" s="132" t="s">
        <v>15</v>
      </c>
      <c r="J142" s="229" t="s">
        <v>338</v>
      </c>
      <c r="K142" s="86" t="s">
        <v>293</v>
      </c>
    </row>
    <row r="143" spans="1:11" ht="20.100000000000001" customHeight="1">
      <c r="A143" s="10">
        <v>138</v>
      </c>
      <c r="B143" s="207" t="s">
        <v>113</v>
      </c>
      <c r="C143" s="138" t="s">
        <v>117</v>
      </c>
      <c r="D143" s="52" t="s">
        <v>16</v>
      </c>
      <c r="E143" s="157" t="s">
        <v>33</v>
      </c>
      <c r="F143" s="81" t="s">
        <v>34</v>
      </c>
      <c r="G143" s="152">
        <v>1.9082299999999999</v>
      </c>
      <c r="H143" s="152">
        <v>1.9082299999999999</v>
      </c>
      <c r="I143" s="132" t="s">
        <v>15</v>
      </c>
      <c r="J143" s="229" t="s">
        <v>341</v>
      </c>
      <c r="K143" s="86" t="s">
        <v>272</v>
      </c>
    </row>
    <row r="144" spans="1:11" ht="20.100000000000001" customHeight="1">
      <c r="A144" s="10">
        <v>139</v>
      </c>
      <c r="B144" s="207" t="s">
        <v>113</v>
      </c>
      <c r="C144" s="138" t="s">
        <v>123</v>
      </c>
      <c r="D144" s="52" t="s">
        <v>16</v>
      </c>
      <c r="E144" s="157" t="s">
        <v>33</v>
      </c>
      <c r="F144" s="81" t="s">
        <v>34</v>
      </c>
      <c r="G144" s="152">
        <v>4.1499649999999999</v>
      </c>
      <c r="H144" s="152">
        <v>4.1499649999999999</v>
      </c>
      <c r="I144" s="132" t="s">
        <v>15</v>
      </c>
      <c r="J144" s="229" t="s">
        <v>341</v>
      </c>
      <c r="K144" s="86" t="s">
        <v>272</v>
      </c>
    </row>
    <row r="145" spans="1:11" ht="20.100000000000001" customHeight="1">
      <c r="A145" s="10">
        <v>140</v>
      </c>
      <c r="B145" s="207" t="s">
        <v>113</v>
      </c>
      <c r="C145" s="138" t="s">
        <v>123</v>
      </c>
      <c r="D145" s="52" t="s">
        <v>16</v>
      </c>
      <c r="E145" s="157" t="s">
        <v>33</v>
      </c>
      <c r="F145" s="81" t="s">
        <v>34</v>
      </c>
      <c r="G145" s="152">
        <v>8.5617719999999995</v>
      </c>
      <c r="H145" s="152">
        <v>8.5617719999999995</v>
      </c>
      <c r="I145" s="132" t="s">
        <v>15</v>
      </c>
      <c r="J145" s="229" t="s">
        <v>341</v>
      </c>
      <c r="K145" s="86" t="s">
        <v>272</v>
      </c>
    </row>
    <row r="146" spans="1:11" ht="20.100000000000001" customHeight="1">
      <c r="A146" s="10">
        <v>141</v>
      </c>
      <c r="B146" s="207" t="s">
        <v>113</v>
      </c>
      <c r="C146" s="138" t="s">
        <v>119</v>
      </c>
      <c r="D146" s="52" t="s">
        <v>16</v>
      </c>
      <c r="E146" s="157" t="s">
        <v>33</v>
      </c>
      <c r="F146" s="81" t="s">
        <v>34</v>
      </c>
      <c r="G146" s="152">
        <v>3.3903480000000004</v>
      </c>
      <c r="H146" s="152">
        <v>3.3903480000000004</v>
      </c>
      <c r="I146" s="132" t="s">
        <v>15</v>
      </c>
      <c r="J146" s="229" t="s">
        <v>341</v>
      </c>
      <c r="K146" s="86" t="s">
        <v>272</v>
      </c>
    </row>
    <row r="147" spans="1:11" ht="20.100000000000001" customHeight="1">
      <c r="A147" s="10">
        <v>142</v>
      </c>
      <c r="B147" s="207" t="s">
        <v>113</v>
      </c>
      <c r="C147" s="138" t="s">
        <v>119</v>
      </c>
      <c r="D147" s="52" t="s">
        <v>16</v>
      </c>
      <c r="E147" s="157" t="s">
        <v>33</v>
      </c>
      <c r="F147" s="81" t="s">
        <v>34</v>
      </c>
      <c r="G147" s="152">
        <v>1.2</v>
      </c>
      <c r="H147" s="152">
        <v>1.2</v>
      </c>
      <c r="I147" s="132" t="s">
        <v>15</v>
      </c>
      <c r="J147" s="229" t="s">
        <v>338</v>
      </c>
      <c r="K147" s="86" t="s">
        <v>323</v>
      </c>
    </row>
    <row r="148" spans="1:11" ht="20.100000000000001" customHeight="1">
      <c r="A148" s="10">
        <v>143</v>
      </c>
      <c r="B148" s="207" t="s">
        <v>113</v>
      </c>
      <c r="C148" s="138" t="s">
        <v>122</v>
      </c>
      <c r="D148" s="52" t="s">
        <v>16</v>
      </c>
      <c r="E148" s="157" t="s">
        <v>33</v>
      </c>
      <c r="F148" s="81" t="s">
        <v>34</v>
      </c>
      <c r="G148" s="152">
        <v>0.96</v>
      </c>
      <c r="H148" s="152">
        <v>0.96</v>
      </c>
      <c r="I148" s="132" t="s">
        <v>15</v>
      </c>
      <c r="J148" s="229" t="s">
        <v>338</v>
      </c>
      <c r="K148" s="86" t="s">
        <v>322</v>
      </c>
    </row>
    <row r="149" spans="1:11" ht="20.100000000000001" customHeight="1">
      <c r="A149" s="10">
        <v>144</v>
      </c>
      <c r="B149" s="207" t="s">
        <v>113</v>
      </c>
      <c r="C149" s="138" t="s">
        <v>122</v>
      </c>
      <c r="D149" s="52" t="s">
        <v>16</v>
      </c>
      <c r="E149" s="157" t="s">
        <v>33</v>
      </c>
      <c r="F149" s="81" t="s">
        <v>34</v>
      </c>
      <c r="G149" s="152">
        <v>1.5</v>
      </c>
      <c r="H149" s="152">
        <v>1.5</v>
      </c>
      <c r="I149" s="132" t="s">
        <v>15</v>
      </c>
      <c r="J149" s="229" t="s">
        <v>343</v>
      </c>
      <c r="K149" s="86" t="s">
        <v>194</v>
      </c>
    </row>
    <row r="150" spans="1:11" ht="20.100000000000001" customHeight="1">
      <c r="A150" s="10">
        <v>145</v>
      </c>
      <c r="B150" s="207" t="s">
        <v>113</v>
      </c>
      <c r="C150" s="39" t="s">
        <v>133</v>
      </c>
      <c r="D150" s="52" t="s">
        <v>16</v>
      </c>
      <c r="E150" s="161" t="s">
        <v>40</v>
      </c>
      <c r="F150" s="171" t="s">
        <v>41</v>
      </c>
      <c r="G150" s="89">
        <v>7.0218999999999996</v>
      </c>
      <c r="H150" s="89">
        <v>7.0218999999999996</v>
      </c>
      <c r="I150" s="132" t="s">
        <v>15</v>
      </c>
      <c r="J150" s="229" t="s">
        <v>342</v>
      </c>
      <c r="K150" s="106" t="s">
        <v>195</v>
      </c>
    </row>
    <row r="151" spans="1:11" ht="20.100000000000001" customHeight="1">
      <c r="A151" s="10">
        <v>146</v>
      </c>
      <c r="B151" s="207" t="s">
        <v>113</v>
      </c>
      <c r="C151" s="39" t="s">
        <v>132</v>
      </c>
      <c r="D151" s="52" t="s">
        <v>16</v>
      </c>
      <c r="E151" s="161" t="s">
        <v>40</v>
      </c>
      <c r="F151" s="171" t="s">
        <v>41</v>
      </c>
      <c r="G151" s="89">
        <v>30</v>
      </c>
      <c r="H151" s="89">
        <v>30</v>
      </c>
      <c r="I151" s="132" t="s">
        <v>15</v>
      </c>
      <c r="J151" s="229" t="s">
        <v>338</v>
      </c>
      <c r="K151" s="106" t="s">
        <v>321</v>
      </c>
    </row>
    <row r="152" spans="1:11" ht="20.100000000000001" customHeight="1">
      <c r="A152" s="10">
        <v>147</v>
      </c>
      <c r="B152" s="207" t="s">
        <v>113</v>
      </c>
      <c r="C152" s="138" t="s">
        <v>120</v>
      </c>
      <c r="D152" s="52" t="s">
        <v>16</v>
      </c>
      <c r="E152" s="161" t="s">
        <v>40</v>
      </c>
      <c r="F152" s="171" t="s">
        <v>41</v>
      </c>
      <c r="G152" s="152">
        <v>3</v>
      </c>
      <c r="H152" s="152">
        <v>3</v>
      </c>
      <c r="I152" s="132" t="s">
        <v>15</v>
      </c>
      <c r="J152" s="229" t="s">
        <v>338</v>
      </c>
      <c r="K152" s="86" t="s">
        <v>319</v>
      </c>
    </row>
    <row r="153" spans="1:11" ht="20.100000000000001" customHeight="1">
      <c r="A153" s="10">
        <v>148</v>
      </c>
      <c r="B153" s="207" t="s">
        <v>113</v>
      </c>
      <c r="C153" s="138" t="s">
        <v>120</v>
      </c>
      <c r="D153" s="52" t="s">
        <v>16</v>
      </c>
      <c r="E153" s="161" t="s">
        <v>40</v>
      </c>
      <c r="F153" s="171" t="s">
        <v>41</v>
      </c>
      <c r="G153" s="152">
        <v>3</v>
      </c>
      <c r="H153" s="152">
        <v>3</v>
      </c>
      <c r="I153" s="132" t="s">
        <v>15</v>
      </c>
      <c r="J153" s="229" t="s">
        <v>338</v>
      </c>
      <c r="K153" s="86" t="s">
        <v>320</v>
      </c>
    </row>
    <row r="154" spans="1:11" ht="20.100000000000001" customHeight="1">
      <c r="A154" s="10">
        <v>149</v>
      </c>
      <c r="B154" s="207" t="s">
        <v>113</v>
      </c>
      <c r="C154" s="138" t="s">
        <v>117</v>
      </c>
      <c r="D154" s="52" t="s">
        <v>16</v>
      </c>
      <c r="E154" s="161" t="s">
        <v>40</v>
      </c>
      <c r="F154" s="171" t="s">
        <v>41</v>
      </c>
      <c r="G154" s="152">
        <v>1.7</v>
      </c>
      <c r="H154" s="152">
        <v>1.7</v>
      </c>
      <c r="I154" s="132" t="s">
        <v>15</v>
      </c>
      <c r="J154" s="229" t="s">
        <v>343</v>
      </c>
      <c r="K154" s="86" t="s">
        <v>196</v>
      </c>
    </row>
    <row r="155" spans="1:11" ht="20.100000000000001" customHeight="1">
      <c r="A155" s="10">
        <v>150</v>
      </c>
      <c r="B155" s="207" t="s">
        <v>113</v>
      </c>
      <c r="C155" s="138" t="s">
        <v>117</v>
      </c>
      <c r="D155" s="52" t="s">
        <v>16</v>
      </c>
      <c r="E155" s="161" t="s">
        <v>40</v>
      </c>
      <c r="F155" s="171" t="s">
        <v>41</v>
      </c>
      <c r="G155" s="152">
        <v>1</v>
      </c>
      <c r="H155" s="152">
        <v>1</v>
      </c>
      <c r="I155" s="132" t="s">
        <v>15</v>
      </c>
      <c r="J155" s="229" t="s">
        <v>338</v>
      </c>
      <c r="K155" s="86" t="s">
        <v>44</v>
      </c>
    </row>
    <row r="156" spans="1:11" ht="20.100000000000001" customHeight="1">
      <c r="A156" s="10">
        <v>151</v>
      </c>
      <c r="B156" s="207" t="s">
        <v>113</v>
      </c>
      <c r="C156" s="138" t="s">
        <v>120</v>
      </c>
      <c r="D156" s="52" t="s">
        <v>16</v>
      </c>
      <c r="E156" s="161" t="s">
        <v>40</v>
      </c>
      <c r="F156" s="171" t="s">
        <v>41</v>
      </c>
      <c r="G156" s="152">
        <v>0.6</v>
      </c>
      <c r="H156" s="152">
        <v>0.6</v>
      </c>
      <c r="I156" s="132" t="s">
        <v>15</v>
      </c>
      <c r="J156" s="229" t="s">
        <v>338</v>
      </c>
      <c r="K156" s="86" t="s">
        <v>197</v>
      </c>
    </row>
    <row r="157" spans="1:11" ht="20.100000000000001" customHeight="1">
      <c r="A157" s="10">
        <v>152</v>
      </c>
      <c r="B157" s="207" t="s">
        <v>113</v>
      </c>
      <c r="C157" s="138" t="s">
        <v>123</v>
      </c>
      <c r="D157" s="52" t="s">
        <v>16</v>
      </c>
      <c r="E157" s="161" t="s">
        <v>40</v>
      </c>
      <c r="F157" s="171" t="s">
        <v>41</v>
      </c>
      <c r="G157" s="152">
        <v>0.4</v>
      </c>
      <c r="H157" s="152">
        <v>0.4</v>
      </c>
      <c r="I157" s="132" t="s">
        <v>15</v>
      </c>
      <c r="J157" s="229" t="s">
        <v>343</v>
      </c>
      <c r="K157" s="86" t="s">
        <v>198</v>
      </c>
    </row>
    <row r="158" spans="1:11" ht="20.100000000000001" customHeight="1">
      <c r="A158" s="10">
        <v>153</v>
      </c>
      <c r="B158" s="207" t="s">
        <v>113</v>
      </c>
      <c r="C158" s="138" t="s">
        <v>120</v>
      </c>
      <c r="D158" s="52" t="s">
        <v>16</v>
      </c>
      <c r="E158" s="161" t="s">
        <v>40</v>
      </c>
      <c r="F158" s="171" t="s">
        <v>41</v>
      </c>
      <c r="G158" s="152">
        <v>1.2</v>
      </c>
      <c r="H158" s="152">
        <v>1.2</v>
      </c>
      <c r="I158" s="132" t="s">
        <v>15</v>
      </c>
      <c r="J158" s="229" t="s">
        <v>338</v>
      </c>
      <c r="K158" s="86" t="s">
        <v>199</v>
      </c>
    </row>
    <row r="159" spans="1:11" ht="20.100000000000001" customHeight="1">
      <c r="A159" s="10">
        <v>154</v>
      </c>
      <c r="B159" s="207" t="s">
        <v>113</v>
      </c>
      <c r="C159" s="138" t="s">
        <v>120</v>
      </c>
      <c r="D159" s="52" t="s">
        <v>16</v>
      </c>
      <c r="E159" s="161" t="s">
        <v>40</v>
      </c>
      <c r="F159" s="171" t="s">
        <v>41</v>
      </c>
      <c r="G159" s="152">
        <v>25.8</v>
      </c>
      <c r="H159" s="152">
        <v>25.8</v>
      </c>
      <c r="I159" s="132" t="s">
        <v>15</v>
      </c>
      <c r="J159" s="229" t="s">
        <v>338</v>
      </c>
      <c r="K159" s="86" t="s">
        <v>312</v>
      </c>
    </row>
    <row r="160" spans="1:11" ht="20.100000000000001" customHeight="1">
      <c r="A160" s="10">
        <v>155</v>
      </c>
      <c r="B160" s="207" t="s">
        <v>113</v>
      </c>
      <c r="C160" s="138" t="s">
        <v>117</v>
      </c>
      <c r="D160" s="52" t="s">
        <v>16</v>
      </c>
      <c r="E160" s="161" t="s">
        <v>40</v>
      </c>
      <c r="F160" s="171" t="s">
        <v>41</v>
      </c>
      <c r="G160" s="152">
        <v>1.1000000000000001</v>
      </c>
      <c r="H160" s="152">
        <v>1.1000000000000001</v>
      </c>
      <c r="I160" s="132" t="s">
        <v>15</v>
      </c>
      <c r="J160" s="229" t="s">
        <v>335</v>
      </c>
      <c r="K160" s="86" t="s">
        <v>311</v>
      </c>
    </row>
    <row r="161" spans="1:11" ht="20.100000000000001" customHeight="1">
      <c r="A161" s="10">
        <v>156</v>
      </c>
      <c r="B161" s="207" t="s">
        <v>113</v>
      </c>
      <c r="C161" s="138" t="s">
        <v>126</v>
      </c>
      <c r="D161" s="52" t="s">
        <v>16</v>
      </c>
      <c r="E161" s="161" t="s">
        <v>40</v>
      </c>
      <c r="F161" s="171" t="s">
        <v>41</v>
      </c>
      <c r="G161" s="152">
        <v>0.7</v>
      </c>
      <c r="H161" s="152">
        <v>0.7</v>
      </c>
      <c r="I161" s="132" t="s">
        <v>15</v>
      </c>
      <c r="J161" s="229" t="s">
        <v>338</v>
      </c>
      <c r="K161" s="86" t="s">
        <v>310</v>
      </c>
    </row>
    <row r="162" spans="1:11" ht="20.100000000000001" customHeight="1">
      <c r="A162" s="10">
        <v>157</v>
      </c>
      <c r="B162" s="207" t="s">
        <v>113</v>
      </c>
      <c r="C162" s="138" t="s">
        <v>120</v>
      </c>
      <c r="D162" s="52" t="s">
        <v>16</v>
      </c>
      <c r="E162" s="161" t="s">
        <v>40</v>
      </c>
      <c r="F162" s="171" t="s">
        <v>41</v>
      </c>
      <c r="G162" s="152">
        <v>3.1</v>
      </c>
      <c r="H162" s="152">
        <v>3.1</v>
      </c>
      <c r="I162" s="132" t="s">
        <v>15</v>
      </c>
      <c r="J162" s="229" t="s">
        <v>338</v>
      </c>
      <c r="K162" s="86" t="s">
        <v>309</v>
      </c>
    </row>
    <row r="163" spans="1:11" ht="20.100000000000001" customHeight="1">
      <c r="A163" s="10">
        <v>158</v>
      </c>
      <c r="B163" s="207" t="s">
        <v>113</v>
      </c>
      <c r="C163" s="138" t="s">
        <v>120</v>
      </c>
      <c r="D163" s="52" t="s">
        <v>16</v>
      </c>
      <c r="E163" s="161" t="s">
        <v>40</v>
      </c>
      <c r="F163" s="171" t="s">
        <v>41</v>
      </c>
      <c r="G163" s="152">
        <v>1</v>
      </c>
      <c r="H163" s="152">
        <v>1</v>
      </c>
      <c r="I163" s="132" t="s">
        <v>15</v>
      </c>
      <c r="J163" s="229" t="s">
        <v>338</v>
      </c>
      <c r="K163" s="86" t="s">
        <v>308</v>
      </c>
    </row>
    <row r="164" spans="1:11" ht="20.100000000000001" customHeight="1">
      <c r="A164" s="10">
        <v>159</v>
      </c>
      <c r="B164" s="207" t="s">
        <v>113</v>
      </c>
      <c r="C164" s="138" t="s">
        <v>132</v>
      </c>
      <c r="D164" s="52" t="s">
        <v>16</v>
      </c>
      <c r="E164" s="161" t="s">
        <v>40</v>
      </c>
      <c r="F164" s="171" t="s">
        <v>41</v>
      </c>
      <c r="G164" s="152">
        <v>0.87119999999999997</v>
      </c>
      <c r="H164" s="152">
        <v>0.87119999999999997</v>
      </c>
      <c r="I164" s="132" t="s">
        <v>15</v>
      </c>
      <c r="J164" s="229" t="s">
        <v>340</v>
      </c>
      <c r="K164" s="86" t="s">
        <v>200</v>
      </c>
    </row>
    <row r="165" spans="1:11" ht="20.100000000000001" customHeight="1">
      <c r="A165" s="10">
        <v>160</v>
      </c>
      <c r="B165" s="207" t="s">
        <v>113</v>
      </c>
      <c r="C165" s="138" t="s">
        <v>132</v>
      </c>
      <c r="D165" s="52" t="s">
        <v>16</v>
      </c>
      <c r="E165" s="161" t="s">
        <v>40</v>
      </c>
      <c r="F165" s="171" t="s">
        <v>41</v>
      </c>
      <c r="G165" s="152">
        <v>33</v>
      </c>
      <c r="H165" s="152">
        <v>33</v>
      </c>
      <c r="I165" s="132" t="s">
        <v>15</v>
      </c>
      <c r="J165" s="229" t="s">
        <v>338</v>
      </c>
      <c r="K165" s="86" t="s">
        <v>307</v>
      </c>
    </row>
    <row r="166" spans="1:11" ht="20.100000000000001" customHeight="1">
      <c r="A166" s="10">
        <v>161</v>
      </c>
      <c r="B166" s="207" t="s">
        <v>113</v>
      </c>
      <c r="C166" s="39" t="s">
        <v>132</v>
      </c>
      <c r="D166" s="52" t="s">
        <v>16</v>
      </c>
      <c r="E166" s="161" t="s">
        <v>40</v>
      </c>
      <c r="F166" s="171" t="s">
        <v>41</v>
      </c>
      <c r="G166" s="89">
        <v>15</v>
      </c>
      <c r="H166" s="89">
        <v>15</v>
      </c>
      <c r="I166" s="132" t="s">
        <v>15</v>
      </c>
      <c r="J166" s="229" t="s">
        <v>338</v>
      </c>
      <c r="K166" s="106" t="s">
        <v>306</v>
      </c>
    </row>
    <row r="167" spans="1:11" ht="20.100000000000001" customHeight="1">
      <c r="A167" s="10">
        <v>162</v>
      </c>
      <c r="B167" s="207" t="s">
        <v>113</v>
      </c>
      <c r="C167" s="138" t="s">
        <v>132</v>
      </c>
      <c r="D167" s="52" t="s">
        <v>16</v>
      </c>
      <c r="E167" s="161" t="s">
        <v>40</v>
      </c>
      <c r="F167" s="171" t="s">
        <v>41</v>
      </c>
      <c r="G167" s="152">
        <v>20.350000000000001</v>
      </c>
      <c r="H167" s="152">
        <v>20.350000000000001</v>
      </c>
      <c r="I167" s="132" t="s">
        <v>15</v>
      </c>
      <c r="J167" s="229" t="s">
        <v>338</v>
      </c>
      <c r="K167" s="86" t="s">
        <v>305</v>
      </c>
    </row>
    <row r="168" spans="1:11" ht="20.100000000000001" customHeight="1">
      <c r="A168" s="10">
        <v>163</v>
      </c>
      <c r="B168" s="207" t="s">
        <v>113</v>
      </c>
      <c r="C168" s="138" t="s">
        <v>120</v>
      </c>
      <c r="D168" s="52" t="s">
        <v>16</v>
      </c>
      <c r="E168" s="161" t="s">
        <v>40</v>
      </c>
      <c r="F168" s="171" t="s">
        <v>41</v>
      </c>
      <c r="G168" s="152">
        <v>2</v>
      </c>
      <c r="H168" s="152">
        <v>2</v>
      </c>
      <c r="I168" s="132" t="s">
        <v>15</v>
      </c>
      <c r="J168" s="229" t="s">
        <v>338</v>
      </c>
      <c r="K168" s="86" t="s">
        <v>45</v>
      </c>
    </row>
    <row r="169" spans="1:11" ht="20.100000000000001" customHeight="1">
      <c r="A169" s="10">
        <v>164</v>
      </c>
      <c r="B169" s="207" t="s">
        <v>113</v>
      </c>
      <c r="C169" s="138" t="s">
        <v>120</v>
      </c>
      <c r="D169" s="52" t="s">
        <v>16</v>
      </c>
      <c r="E169" s="161" t="s">
        <v>40</v>
      </c>
      <c r="F169" s="171" t="s">
        <v>41</v>
      </c>
      <c r="G169" s="152">
        <v>2.4</v>
      </c>
      <c r="H169" s="152">
        <v>2.4</v>
      </c>
      <c r="I169" s="132" t="s">
        <v>15</v>
      </c>
      <c r="J169" s="229" t="s">
        <v>335</v>
      </c>
      <c r="K169" s="86" t="s">
        <v>201</v>
      </c>
    </row>
    <row r="170" spans="1:11" ht="20.100000000000001" customHeight="1">
      <c r="A170" s="10">
        <v>165</v>
      </c>
      <c r="B170" s="207" t="s">
        <v>113</v>
      </c>
      <c r="C170" s="138" t="s">
        <v>123</v>
      </c>
      <c r="D170" s="52" t="s">
        <v>16</v>
      </c>
      <c r="E170" s="161" t="s">
        <v>40</v>
      </c>
      <c r="F170" s="171" t="s">
        <v>41</v>
      </c>
      <c r="G170" s="152">
        <v>2.2000000000000002</v>
      </c>
      <c r="H170" s="152">
        <v>2.2000000000000002</v>
      </c>
      <c r="I170" s="132" t="s">
        <v>15</v>
      </c>
      <c r="J170" s="229" t="s">
        <v>335</v>
      </c>
      <c r="K170" s="86" t="s">
        <v>202</v>
      </c>
    </row>
    <row r="171" spans="1:11" ht="20.100000000000001" customHeight="1">
      <c r="A171" s="10">
        <v>166</v>
      </c>
      <c r="B171" s="207" t="s">
        <v>113</v>
      </c>
      <c r="C171" s="138" t="s">
        <v>123</v>
      </c>
      <c r="D171" s="52" t="s">
        <v>16</v>
      </c>
      <c r="E171" s="161" t="s">
        <v>40</v>
      </c>
      <c r="F171" s="171" t="s">
        <v>41</v>
      </c>
      <c r="G171" s="152">
        <v>0.8</v>
      </c>
      <c r="H171" s="152">
        <v>0.8</v>
      </c>
      <c r="I171" s="132" t="s">
        <v>15</v>
      </c>
      <c r="J171" s="229" t="s">
        <v>336</v>
      </c>
      <c r="K171" s="86" t="s">
        <v>203</v>
      </c>
    </row>
    <row r="172" spans="1:11" ht="20.100000000000001" customHeight="1">
      <c r="A172" s="10">
        <v>167</v>
      </c>
      <c r="B172" s="207" t="s">
        <v>113</v>
      </c>
      <c r="C172" s="138" t="s">
        <v>132</v>
      </c>
      <c r="D172" s="52" t="s">
        <v>16</v>
      </c>
      <c r="E172" s="161" t="s">
        <v>40</v>
      </c>
      <c r="F172" s="171" t="s">
        <v>41</v>
      </c>
      <c r="G172" s="152">
        <v>33</v>
      </c>
      <c r="H172" s="152">
        <v>33</v>
      </c>
      <c r="I172" s="132" t="s">
        <v>15</v>
      </c>
      <c r="J172" s="229" t="s">
        <v>338</v>
      </c>
      <c r="K172" s="86" t="s">
        <v>46</v>
      </c>
    </row>
    <row r="173" spans="1:11" ht="20.100000000000001" customHeight="1">
      <c r="A173" s="10">
        <v>168</v>
      </c>
      <c r="B173" s="207" t="s">
        <v>113</v>
      </c>
      <c r="C173" s="138" t="s">
        <v>134</v>
      </c>
      <c r="D173" s="52" t="s">
        <v>16</v>
      </c>
      <c r="E173" s="161" t="s">
        <v>40</v>
      </c>
      <c r="F173" s="171" t="s">
        <v>41</v>
      </c>
      <c r="G173" s="152">
        <v>2.88</v>
      </c>
      <c r="H173" s="152">
        <v>2.88</v>
      </c>
      <c r="I173" s="132" t="s">
        <v>15</v>
      </c>
      <c r="J173" s="229" t="s">
        <v>338</v>
      </c>
      <c r="K173" s="86" t="s">
        <v>204</v>
      </c>
    </row>
    <row r="174" spans="1:11" ht="20.100000000000001" customHeight="1">
      <c r="A174" s="10">
        <v>169</v>
      </c>
      <c r="B174" s="207" t="s">
        <v>113</v>
      </c>
      <c r="C174" s="138" t="s">
        <v>134</v>
      </c>
      <c r="D174" s="52" t="s">
        <v>16</v>
      </c>
      <c r="E174" s="161" t="s">
        <v>40</v>
      </c>
      <c r="F174" s="171" t="s">
        <v>41</v>
      </c>
      <c r="G174" s="152">
        <v>2.97</v>
      </c>
      <c r="H174" s="152">
        <v>2.97</v>
      </c>
      <c r="I174" s="132" t="s">
        <v>15</v>
      </c>
      <c r="J174" s="229" t="s">
        <v>338</v>
      </c>
      <c r="K174" s="86" t="s">
        <v>261</v>
      </c>
    </row>
    <row r="175" spans="1:11" ht="20.100000000000001" customHeight="1">
      <c r="A175" s="10">
        <v>170</v>
      </c>
      <c r="B175" s="207" t="s">
        <v>113</v>
      </c>
      <c r="C175" s="138" t="s">
        <v>132</v>
      </c>
      <c r="D175" s="52" t="s">
        <v>16</v>
      </c>
      <c r="E175" s="161" t="s">
        <v>40</v>
      </c>
      <c r="F175" s="171" t="s">
        <v>41</v>
      </c>
      <c r="G175" s="152">
        <v>1.6</v>
      </c>
      <c r="H175" s="152">
        <v>1.6</v>
      </c>
      <c r="I175" s="132" t="s">
        <v>15</v>
      </c>
      <c r="J175" s="229" t="s">
        <v>336</v>
      </c>
      <c r="K175" s="86" t="s">
        <v>203</v>
      </c>
    </row>
    <row r="176" spans="1:11" ht="20.100000000000001" customHeight="1">
      <c r="A176" s="10">
        <v>171</v>
      </c>
      <c r="B176" s="207" t="s">
        <v>113</v>
      </c>
      <c r="C176" s="138" t="s">
        <v>123</v>
      </c>
      <c r="D176" s="52" t="s">
        <v>16</v>
      </c>
      <c r="E176" s="161" t="s">
        <v>40</v>
      </c>
      <c r="F176" s="171" t="s">
        <v>41</v>
      </c>
      <c r="G176" s="152">
        <v>1.4</v>
      </c>
      <c r="H176" s="152">
        <v>1.4</v>
      </c>
      <c r="I176" s="132" t="s">
        <v>15</v>
      </c>
      <c r="J176" s="229" t="s">
        <v>336</v>
      </c>
      <c r="K176" s="86" t="s">
        <v>203</v>
      </c>
    </row>
    <row r="177" spans="1:11" ht="20.100000000000001" customHeight="1">
      <c r="A177" s="10">
        <v>172</v>
      </c>
      <c r="B177" s="207" t="s">
        <v>113</v>
      </c>
      <c r="C177" s="138" t="s">
        <v>117</v>
      </c>
      <c r="D177" s="52" t="s">
        <v>16</v>
      </c>
      <c r="E177" s="161" t="s">
        <v>40</v>
      </c>
      <c r="F177" s="171" t="s">
        <v>41</v>
      </c>
      <c r="G177" s="152">
        <v>20.350000000000001</v>
      </c>
      <c r="H177" s="152">
        <v>20.350000000000001</v>
      </c>
      <c r="I177" s="132" t="s">
        <v>15</v>
      </c>
      <c r="J177" s="229" t="s">
        <v>338</v>
      </c>
      <c r="K177" s="86" t="s">
        <v>205</v>
      </c>
    </row>
    <row r="178" spans="1:11" ht="20.100000000000001" customHeight="1">
      <c r="A178" s="10">
        <v>173</v>
      </c>
      <c r="B178" s="207" t="s">
        <v>113</v>
      </c>
      <c r="C178" s="138" t="s">
        <v>123</v>
      </c>
      <c r="D178" s="52" t="s">
        <v>16</v>
      </c>
      <c r="E178" s="161" t="s">
        <v>40</v>
      </c>
      <c r="F178" s="171" t="s">
        <v>41</v>
      </c>
      <c r="G178" s="152">
        <v>8.1</v>
      </c>
      <c r="H178" s="152">
        <v>8.1</v>
      </c>
      <c r="I178" s="132" t="s">
        <v>15</v>
      </c>
      <c r="J178" s="229" t="s">
        <v>338</v>
      </c>
      <c r="K178" s="86" t="s">
        <v>203</v>
      </c>
    </row>
    <row r="179" spans="1:11" ht="20.100000000000001" customHeight="1">
      <c r="A179" s="10">
        <v>174</v>
      </c>
      <c r="B179" s="207" t="s">
        <v>113</v>
      </c>
      <c r="C179" s="138" t="s">
        <v>117</v>
      </c>
      <c r="D179" s="52" t="s">
        <v>16</v>
      </c>
      <c r="E179" s="161" t="s">
        <v>40</v>
      </c>
      <c r="F179" s="171" t="s">
        <v>41</v>
      </c>
      <c r="G179" s="152">
        <v>0.2</v>
      </c>
      <c r="H179" s="152">
        <v>0.2</v>
      </c>
      <c r="I179" s="132" t="s">
        <v>15</v>
      </c>
      <c r="J179" s="229" t="s">
        <v>338</v>
      </c>
      <c r="K179" s="86" t="s">
        <v>260</v>
      </c>
    </row>
    <row r="180" spans="1:11" ht="20.100000000000001" customHeight="1">
      <c r="A180" s="10">
        <v>175</v>
      </c>
      <c r="B180" s="207" t="s">
        <v>113</v>
      </c>
      <c r="C180" s="138" t="s">
        <v>133</v>
      </c>
      <c r="D180" s="52" t="s">
        <v>16</v>
      </c>
      <c r="E180" s="161" t="s">
        <v>40</v>
      </c>
      <c r="F180" s="171" t="s">
        <v>41</v>
      </c>
      <c r="G180" s="152">
        <v>7.0219600000000009</v>
      </c>
      <c r="H180" s="152">
        <v>7.0219600000000009</v>
      </c>
      <c r="I180" s="132" t="s">
        <v>15</v>
      </c>
      <c r="J180" s="229" t="s">
        <v>342</v>
      </c>
      <c r="K180" s="86" t="s">
        <v>259</v>
      </c>
    </row>
    <row r="181" spans="1:11" s="202" customFormat="1" ht="20.100000000000001" customHeight="1">
      <c r="A181" s="10">
        <v>176</v>
      </c>
      <c r="B181" s="197" t="s">
        <v>113</v>
      </c>
      <c r="C181" s="76" t="s">
        <v>118</v>
      </c>
      <c r="D181" s="198" t="s">
        <v>16</v>
      </c>
      <c r="E181" s="199" t="s">
        <v>40</v>
      </c>
      <c r="F181" s="213" t="s">
        <v>47</v>
      </c>
      <c r="G181" s="98">
        <v>11.75328</v>
      </c>
      <c r="H181" s="98">
        <v>11.75328</v>
      </c>
      <c r="I181" s="201" t="s">
        <v>15</v>
      </c>
      <c r="J181" s="230" t="s">
        <v>338</v>
      </c>
      <c r="K181" s="144" t="s">
        <v>258</v>
      </c>
    </row>
    <row r="182" spans="1:11" ht="20.100000000000001" customHeight="1">
      <c r="A182" s="10">
        <v>177</v>
      </c>
      <c r="B182" s="207" t="s">
        <v>113</v>
      </c>
      <c r="C182" s="136" t="s">
        <v>123</v>
      </c>
      <c r="D182" s="52" t="s">
        <v>16</v>
      </c>
      <c r="E182" s="161" t="s">
        <v>40</v>
      </c>
      <c r="F182" s="134" t="s">
        <v>47</v>
      </c>
      <c r="G182" s="50">
        <v>2.4020000000000001</v>
      </c>
      <c r="H182" s="50">
        <v>2.4020000000000001</v>
      </c>
      <c r="I182" s="132" t="s">
        <v>15</v>
      </c>
      <c r="J182" s="229" t="s">
        <v>336</v>
      </c>
      <c r="K182" s="29" t="s">
        <v>206</v>
      </c>
    </row>
    <row r="183" spans="1:11" ht="20.100000000000001" customHeight="1">
      <c r="A183" s="10">
        <v>178</v>
      </c>
      <c r="B183" s="207" t="s">
        <v>113</v>
      </c>
      <c r="C183" s="136" t="s">
        <v>117</v>
      </c>
      <c r="D183" s="52" t="s">
        <v>16</v>
      </c>
      <c r="E183" s="161" t="s">
        <v>40</v>
      </c>
      <c r="F183" s="134" t="s">
        <v>47</v>
      </c>
      <c r="G183" s="50">
        <v>0.84</v>
      </c>
      <c r="H183" s="50">
        <v>0.84</v>
      </c>
      <c r="I183" s="132" t="s">
        <v>15</v>
      </c>
      <c r="J183" s="229" t="s">
        <v>338</v>
      </c>
      <c r="K183" s="29" t="s">
        <v>48</v>
      </c>
    </row>
    <row r="184" spans="1:11" ht="20.100000000000001" customHeight="1">
      <c r="A184" s="10">
        <v>179</v>
      </c>
      <c r="B184" s="207" t="s">
        <v>113</v>
      </c>
      <c r="C184" s="136" t="s">
        <v>123</v>
      </c>
      <c r="D184" s="52" t="s">
        <v>16</v>
      </c>
      <c r="E184" s="161" t="s">
        <v>40</v>
      </c>
      <c r="F184" s="134" t="s">
        <v>47</v>
      </c>
      <c r="G184" s="50">
        <v>0.55000000000000004</v>
      </c>
      <c r="H184" s="50">
        <v>0.55000000000000004</v>
      </c>
      <c r="I184" s="132" t="s">
        <v>15</v>
      </c>
      <c r="J184" s="229" t="s">
        <v>336</v>
      </c>
      <c r="K184" s="29" t="s">
        <v>206</v>
      </c>
    </row>
    <row r="185" spans="1:11" ht="20.100000000000001" customHeight="1">
      <c r="A185" s="10">
        <v>180</v>
      </c>
      <c r="B185" s="207" t="s">
        <v>113</v>
      </c>
      <c r="C185" s="136" t="s">
        <v>120</v>
      </c>
      <c r="D185" s="52" t="s">
        <v>16</v>
      </c>
      <c r="E185" s="161" t="s">
        <v>40</v>
      </c>
      <c r="F185" s="134" t="s">
        <v>47</v>
      </c>
      <c r="G185" s="50">
        <v>0.4</v>
      </c>
      <c r="H185" s="50">
        <v>0.4</v>
      </c>
      <c r="I185" s="132" t="s">
        <v>15</v>
      </c>
      <c r="J185" s="229" t="s">
        <v>338</v>
      </c>
      <c r="K185" s="29" t="s">
        <v>257</v>
      </c>
    </row>
    <row r="186" spans="1:11" ht="20.100000000000001" customHeight="1">
      <c r="A186" s="10">
        <v>181</v>
      </c>
      <c r="B186" s="207" t="s">
        <v>113</v>
      </c>
      <c r="C186" s="136" t="s">
        <v>117</v>
      </c>
      <c r="D186" s="52" t="s">
        <v>16</v>
      </c>
      <c r="E186" s="161" t="s">
        <v>40</v>
      </c>
      <c r="F186" s="134" t="s">
        <v>47</v>
      </c>
      <c r="G186" s="50">
        <v>12.23</v>
      </c>
      <c r="H186" s="50">
        <v>12.23</v>
      </c>
      <c r="I186" s="132" t="s">
        <v>15</v>
      </c>
      <c r="J186" s="229" t="s">
        <v>336</v>
      </c>
      <c r="K186" s="29" t="s">
        <v>207</v>
      </c>
    </row>
    <row r="187" spans="1:11" ht="20.100000000000001" customHeight="1">
      <c r="A187" s="10">
        <v>182</v>
      </c>
      <c r="B187" s="207" t="s">
        <v>113</v>
      </c>
      <c r="C187" s="136" t="s">
        <v>119</v>
      </c>
      <c r="D187" s="52" t="s">
        <v>16</v>
      </c>
      <c r="E187" s="161" t="s">
        <v>40</v>
      </c>
      <c r="F187" s="134" t="s">
        <v>47</v>
      </c>
      <c r="G187" s="50">
        <v>0.9</v>
      </c>
      <c r="H187" s="50">
        <v>0.9</v>
      </c>
      <c r="I187" s="132" t="s">
        <v>15</v>
      </c>
      <c r="J187" s="229" t="s">
        <v>336</v>
      </c>
      <c r="K187" s="29" t="s">
        <v>208</v>
      </c>
    </row>
    <row r="188" spans="1:11" ht="20.100000000000001" customHeight="1">
      <c r="A188" s="10">
        <v>183</v>
      </c>
      <c r="B188" s="207" t="s">
        <v>113</v>
      </c>
      <c r="C188" s="123" t="s">
        <v>120</v>
      </c>
      <c r="D188" s="52" t="s">
        <v>16</v>
      </c>
      <c r="E188" s="161" t="s">
        <v>40</v>
      </c>
      <c r="F188" s="113" t="s">
        <v>49</v>
      </c>
      <c r="G188" s="24">
        <v>25</v>
      </c>
      <c r="H188" s="24">
        <v>25</v>
      </c>
      <c r="I188" s="132" t="s">
        <v>15</v>
      </c>
      <c r="J188" s="229" t="s">
        <v>338</v>
      </c>
      <c r="K188" s="116" t="s">
        <v>256</v>
      </c>
    </row>
    <row r="189" spans="1:11" ht="20.100000000000001" customHeight="1">
      <c r="A189" s="10">
        <v>184</v>
      </c>
      <c r="B189" s="207" t="s">
        <v>113</v>
      </c>
      <c r="C189" s="123" t="s">
        <v>120</v>
      </c>
      <c r="D189" s="52" t="s">
        <v>16</v>
      </c>
      <c r="E189" s="161" t="s">
        <v>40</v>
      </c>
      <c r="F189" s="113" t="s">
        <v>49</v>
      </c>
      <c r="G189" s="24">
        <v>15.5</v>
      </c>
      <c r="H189" s="24">
        <v>15.5</v>
      </c>
      <c r="I189" s="132" t="s">
        <v>15</v>
      </c>
      <c r="J189" s="229" t="s">
        <v>338</v>
      </c>
      <c r="K189" s="116" t="s">
        <v>255</v>
      </c>
    </row>
    <row r="190" spans="1:11" ht="20.100000000000001" customHeight="1">
      <c r="A190" s="10">
        <v>185</v>
      </c>
      <c r="B190" s="207" t="s">
        <v>113</v>
      </c>
      <c r="C190" s="123" t="s">
        <v>135</v>
      </c>
      <c r="D190" s="52" t="s">
        <v>16</v>
      </c>
      <c r="E190" s="161" t="s">
        <v>40</v>
      </c>
      <c r="F190" s="113" t="s">
        <v>49</v>
      </c>
      <c r="G190" s="24">
        <v>45.92</v>
      </c>
      <c r="H190" s="24">
        <v>45.92</v>
      </c>
      <c r="I190" s="132" t="s">
        <v>15</v>
      </c>
      <c r="J190" s="229" t="s">
        <v>340</v>
      </c>
      <c r="K190" s="116" t="s">
        <v>254</v>
      </c>
    </row>
    <row r="191" spans="1:11" ht="20.100000000000001" customHeight="1">
      <c r="A191" s="10">
        <v>186</v>
      </c>
      <c r="B191" s="207" t="s">
        <v>113</v>
      </c>
      <c r="C191" s="123" t="s">
        <v>136</v>
      </c>
      <c r="D191" s="52" t="s">
        <v>16</v>
      </c>
      <c r="E191" s="161" t="s">
        <v>40</v>
      </c>
      <c r="F191" s="113" t="s">
        <v>49</v>
      </c>
      <c r="G191" s="24">
        <v>8.1535119999999992</v>
      </c>
      <c r="H191" s="24">
        <v>8.1535119999999992</v>
      </c>
      <c r="I191" s="132" t="s">
        <v>15</v>
      </c>
      <c r="J191" s="229" t="s">
        <v>340</v>
      </c>
      <c r="K191" s="116" t="s">
        <v>254</v>
      </c>
    </row>
    <row r="192" spans="1:11" ht="20.100000000000001" customHeight="1">
      <c r="A192" s="10">
        <v>187</v>
      </c>
      <c r="B192" s="207" t="s">
        <v>113</v>
      </c>
      <c r="C192" s="123" t="s">
        <v>135</v>
      </c>
      <c r="D192" s="52" t="s">
        <v>16</v>
      </c>
      <c r="E192" s="161" t="s">
        <v>40</v>
      </c>
      <c r="F192" s="113" t="s">
        <v>49</v>
      </c>
      <c r="G192" s="24">
        <v>45.51</v>
      </c>
      <c r="H192" s="24">
        <v>45.51</v>
      </c>
      <c r="I192" s="132" t="s">
        <v>15</v>
      </c>
      <c r="J192" s="229" t="s">
        <v>338</v>
      </c>
      <c r="K192" s="116" t="s">
        <v>254</v>
      </c>
    </row>
    <row r="193" spans="1:11" ht="20.100000000000001" customHeight="1">
      <c r="A193" s="10">
        <v>188</v>
      </c>
      <c r="B193" s="207" t="s">
        <v>113</v>
      </c>
      <c r="C193" s="123" t="s">
        <v>136</v>
      </c>
      <c r="D193" s="52" t="s">
        <v>16</v>
      </c>
      <c r="E193" s="161" t="s">
        <v>40</v>
      </c>
      <c r="F193" s="113" t="s">
        <v>49</v>
      </c>
      <c r="G193" s="24">
        <v>8.1535119999999992</v>
      </c>
      <c r="H193" s="24">
        <v>8.1535119999999992</v>
      </c>
      <c r="I193" s="132" t="s">
        <v>15</v>
      </c>
      <c r="J193" s="229" t="s">
        <v>340</v>
      </c>
      <c r="K193" s="116" t="s">
        <v>254</v>
      </c>
    </row>
    <row r="194" spans="1:11" ht="20.100000000000001" customHeight="1">
      <c r="A194" s="10">
        <v>189</v>
      </c>
      <c r="B194" s="207" t="s">
        <v>113</v>
      </c>
      <c r="C194" s="123" t="s">
        <v>120</v>
      </c>
      <c r="D194" s="52" t="s">
        <v>16</v>
      </c>
      <c r="E194" s="161" t="s">
        <v>40</v>
      </c>
      <c r="F194" s="113" t="s">
        <v>49</v>
      </c>
      <c r="G194" s="24">
        <v>15</v>
      </c>
      <c r="H194" s="24">
        <v>15</v>
      </c>
      <c r="I194" s="132" t="s">
        <v>15</v>
      </c>
      <c r="J194" s="229" t="s">
        <v>338</v>
      </c>
      <c r="K194" s="116" t="s">
        <v>209</v>
      </c>
    </row>
    <row r="195" spans="1:11" ht="20.100000000000001" customHeight="1">
      <c r="A195" s="10">
        <v>190</v>
      </c>
      <c r="B195" s="207" t="s">
        <v>113</v>
      </c>
      <c r="C195" s="123" t="s">
        <v>120</v>
      </c>
      <c r="D195" s="52" t="s">
        <v>16</v>
      </c>
      <c r="E195" s="161" t="s">
        <v>40</v>
      </c>
      <c r="F195" s="113" t="s">
        <v>49</v>
      </c>
      <c r="G195" s="24">
        <v>50</v>
      </c>
      <c r="H195" s="24">
        <v>50</v>
      </c>
      <c r="I195" s="132" t="s">
        <v>15</v>
      </c>
      <c r="J195" s="229" t="s">
        <v>345</v>
      </c>
      <c r="K195" s="116" t="s">
        <v>210</v>
      </c>
    </row>
    <row r="196" spans="1:11" ht="20.100000000000001" customHeight="1">
      <c r="A196" s="10">
        <v>191</v>
      </c>
      <c r="B196" s="207" t="s">
        <v>113</v>
      </c>
      <c r="C196" s="123" t="s">
        <v>137</v>
      </c>
      <c r="D196" s="52" t="s">
        <v>16</v>
      </c>
      <c r="E196" s="161" t="s">
        <v>40</v>
      </c>
      <c r="F196" s="113" t="s">
        <v>49</v>
      </c>
      <c r="G196" s="24">
        <v>4</v>
      </c>
      <c r="H196" s="24">
        <v>4</v>
      </c>
      <c r="I196" s="132" t="s">
        <v>15</v>
      </c>
      <c r="J196" s="229" t="s">
        <v>338</v>
      </c>
      <c r="K196" s="116" t="s">
        <v>324</v>
      </c>
    </row>
    <row r="197" spans="1:11" ht="20.100000000000001" customHeight="1">
      <c r="A197" s="10">
        <v>192</v>
      </c>
      <c r="B197" s="207" t="s">
        <v>113</v>
      </c>
      <c r="C197" s="123" t="s">
        <v>123</v>
      </c>
      <c r="D197" s="52" t="s">
        <v>16</v>
      </c>
      <c r="E197" s="161" t="s">
        <v>40</v>
      </c>
      <c r="F197" s="113" t="s">
        <v>49</v>
      </c>
      <c r="G197" s="24">
        <v>0.8</v>
      </c>
      <c r="H197" s="24">
        <v>0.8</v>
      </c>
      <c r="I197" s="132" t="s">
        <v>15</v>
      </c>
      <c r="J197" s="229" t="s">
        <v>338</v>
      </c>
      <c r="K197" s="116" t="s">
        <v>325</v>
      </c>
    </row>
    <row r="198" spans="1:11" ht="20.100000000000001" customHeight="1">
      <c r="A198" s="10">
        <v>193</v>
      </c>
      <c r="B198" s="207" t="s">
        <v>113</v>
      </c>
      <c r="C198" s="123" t="s">
        <v>135</v>
      </c>
      <c r="D198" s="52" t="s">
        <v>16</v>
      </c>
      <c r="E198" s="161" t="s">
        <v>40</v>
      </c>
      <c r="F198" s="113" t="s">
        <v>49</v>
      </c>
      <c r="G198" s="24">
        <v>98.08</v>
      </c>
      <c r="H198" s="24">
        <v>98.08</v>
      </c>
      <c r="I198" s="132" t="s">
        <v>15</v>
      </c>
      <c r="J198" s="229" t="s">
        <v>345</v>
      </c>
      <c r="K198" s="116" t="s">
        <v>50</v>
      </c>
    </row>
    <row r="199" spans="1:11" ht="20.100000000000001" customHeight="1">
      <c r="A199" s="10">
        <v>194</v>
      </c>
      <c r="B199" s="207" t="s">
        <v>113</v>
      </c>
      <c r="C199" s="123" t="s">
        <v>136</v>
      </c>
      <c r="D199" s="52" t="s">
        <v>16</v>
      </c>
      <c r="E199" s="161" t="s">
        <v>40</v>
      </c>
      <c r="F199" s="113" t="s">
        <v>49</v>
      </c>
      <c r="G199" s="24">
        <v>8.9164410000000007</v>
      </c>
      <c r="H199" s="24">
        <v>8.9164410000000007</v>
      </c>
      <c r="I199" s="132" t="s">
        <v>15</v>
      </c>
      <c r="J199" s="229" t="s">
        <v>345</v>
      </c>
      <c r="K199" s="116" t="s">
        <v>50</v>
      </c>
    </row>
    <row r="200" spans="1:11" ht="20.100000000000001" customHeight="1">
      <c r="A200" s="10">
        <v>195</v>
      </c>
      <c r="B200" s="207" t="s">
        <v>113</v>
      </c>
      <c r="C200" s="123" t="s">
        <v>136</v>
      </c>
      <c r="D200" s="52" t="s">
        <v>16</v>
      </c>
      <c r="E200" s="161" t="s">
        <v>40</v>
      </c>
      <c r="F200" s="113" t="s">
        <v>49</v>
      </c>
      <c r="G200" s="24">
        <v>8.1534999999999996E-2</v>
      </c>
      <c r="H200" s="24">
        <v>8.1534999999999996E-2</v>
      </c>
      <c r="I200" s="132" t="s">
        <v>15</v>
      </c>
      <c r="J200" s="229" t="s">
        <v>338</v>
      </c>
      <c r="K200" s="116" t="s">
        <v>326</v>
      </c>
    </row>
    <row r="201" spans="1:11" ht="20.100000000000001" customHeight="1">
      <c r="A201" s="10">
        <v>196</v>
      </c>
      <c r="B201" s="207" t="s">
        <v>113</v>
      </c>
      <c r="C201" s="123" t="s">
        <v>135</v>
      </c>
      <c r="D201" s="52" t="s">
        <v>16</v>
      </c>
      <c r="E201" s="161" t="s">
        <v>40</v>
      </c>
      <c r="F201" s="113" t="s">
        <v>49</v>
      </c>
      <c r="G201" s="24">
        <v>1.39</v>
      </c>
      <c r="H201" s="24">
        <v>1.39</v>
      </c>
      <c r="I201" s="132" t="s">
        <v>15</v>
      </c>
      <c r="J201" s="229" t="s">
        <v>338</v>
      </c>
      <c r="K201" s="116" t="s">
        <v>327</v>
      </c>
    </row>
    <row r="202" spans="1:11" ht="20.100000000000001" customHeight="1">
      <c r="A202" s="10">
        <v>197</v>
      </c>
      <c r="B202" s="207" t="s">
        <v>113</v>
      </c>
      <c r="C202" s="46" t="s">
        <v>117</v>
      </c>
      <c r="D202" s="52" t="s">
        <v>16</v>
      </c>
      <c r="E202" s="161" t="s">
        <v>40</v>
      </c>
      <c r="F202" s="108" t="s">
        <v>51</v>
      </c>
      <c r="G202" s="189">
        <v>66</v>
      </c>
      <c r="H202" s="189">
        <v>66</v>
      </c>
      <c r="I202" s="132" t="s">
        <v>15</v>
      </c>
      <c r="J202" s="229" t="s">
        <v>338</v>
      </c>
      <c r="K202" s="68" t="s">
        <v>328</v>
      </c>
    </row>
    <row r="203" spans="1:11" ht="20.100000000000001" customHeight="1">
      <c r="A203" s="10">
        <v>198</v>
      </c>
      <c r="B203" s="207" t="s">
        <v>113</v>
      </c>
      <c r="C203" s="46" t="s">
        <v>119</v>
      </c>
      <c r="D203" s="52" t="s">
        <v>16</v>
      </c>
      <c r="E203" s="161" t="s">
        <v>40</v>
      </c>
      <c r="F203" s="108" t="s">
        <v>51</v>
      </c>
      <c r="G203" s="189">
        <v>12</v>
      </c>
      <c r="H203" s="189">
        <v>12</v>
      </c>
      <c r="I203" s="132" t="s">
        <v>15</v>
      </c>
      <c r="J203" s="229" t="s">
        <v>340</v>
      </c>
      <c r="K203" s="68" t="s">
        <v>174</v>
      </c>
    </row>
    <row r="204" spans="1:11" ht="20.100000000000001" customHeight="1">
      <c r="A204" s="10">
        <v>199</v>
      </c>
      <c r="B204" s="207" t="s">
        <v>113</v>
      </c>
      <c r="C204" s="46" t="s">
        <v>119</v>
      </c>
      <c r="D204" s="52" t="s">
        <v>16</v>
      </c>
      <c r="E204" s="161" t="s">
        <v>40</v>
      </c>
      <c r="F204" s="108" t="s">
        <v>51</v>
      </c>
      <c r="G204" s="189">
        <v>2</v>
      </c>
      <c r="H204" s="189">
        <v>2</v>
      </c>
      <c r="I204" s="132" t="s">
        <v>15</v>
      </c>
      <c r="J204" s="229" t="s">
        <v>340</v>
      </c>
      <c r="K204" s="68" t="s">
        <v>173</v>
      </c>
    </row>
    <row r="205" spans="1:11" ht="20.100000000000001" customHeight="1">
      <c r="A205" s="10">
        <v>200</v>
      </c>
      <c r="B205" s="207" t="s">
        <v>113</v>
      </c>
      <c r="C205" s="126" t="s">
        <v>116</v>
      </c>
      <c r="D205" s="52" t="s">
        <v>16</v>
      </c>
      <c r="E205" s="111" t="s">
        <v>52</v>
      </c>
      <c r="F205" s="190" t="s">
        <v>53</v>
      </c>
      <c r="G205" s="174">
        <v>8</v>
      </c>
      <c r="H205" s="174">
        <v>8</v>
      </c>
      <c r="I205" s="132" t="s">
        <v>15</v>
      </c>
      <c r="J205" s="229" t="s">
        <v>338</v>
      </c>
      <c r="K205" s="164" t="s">
        <v>329</v>
      </c>
    </row>
    <row r="206" spans="1:11" ht="20.100000000000001" customHeight="1">
      <c r="A206" s="10">
        <v>201</v>
      </c>
      <c r="B206" s="207" t="s">
        <v>113</v>
      </c>
      <c r="C206" s="148" t="s">
        <v>118</v>
      </c>
      <c r="D206" s="52" t="s">
        <v>16</v>
      </c>
      <c r="E206" s="111" t="s">
        <v>52</v>
      </c>
      <c r="F206" s="190" t="s">
        <v>53</v>
      </c>
      <c r="G206" s="184">
        <v>22.5</v>
      </c>
      <c r="H206" s="184">
        <v>22.5</v>
      </c>
      <c r="I206" s="132" t="s">
        <v>15</v>
      </c>
      <c r="J206" s="229" t="s">
        <v>340</v>
      </c>
      <c r="K206" s="51" t="s">
        <v>330</v>
      </c>
    </row>
    <row r="207" spans="1:11" ht="20.100000000000001" customHeight="1">
      <c r="A207" s="10">
        <v>202</v>
      </c>
      <c r="B207" s="207" t="s">
        <v>113</v>
      </c>
      <c r="C207" s="148" t="s">
        <v>118</v>
      </c>
      <c r="D207" s="52" t="s">
        <v>16</v>
      </c>
      <c r="E207" s="111" t="s">
        <v>52</v>
      </c>
      <c r="F207" s="190" t="s">
        <v>53</v>
      </c>
      <c r="G207" s="184">
        <v>1.8</v>
      </c>
      <c r="H207" s="184">
        <v>1.8</v>
      </c>
      <c r="I207" s="132" t="s">
        <v>15</v>
      </c>
      <c r="J207" s="229" t="s">
        <v>347</v>
      </c>
      <c r="K207" s="51" t="s">
        <v>253</v>
      </c>
    </row>
    <row r="208" spans="1:11" ht="20.100000000000001" customHeight="1">
      <c r="A208" s="10">
        <v>203</v>
      </c>
      <c r="B208" s="207" t="s">
        <v>113</v>
      </c>
      <c r="C208" s="148" t="s">
        <v>138</v>
      </c>
      <c r="D208" s="52" t="s">
        <v>16</v>
      </c>
      <c r="E208" s="111" t="s">
        <v>52</v>
      </c>
      <c r="F208" s="38" t="s">
        <v>54</v>
      </c>
      <c r="G208" s="184">
        <v>10.199999999999999</v>
      </c>
      <c r="H208" s="184">
        <v>10.199999999999999</v>
      </c>
      <c r="I208" s="132" t="s">
        <v>15</v>
      </c>
      <c r="J208" s="229" t="s">
        <v>338</v>
      </c>
      <c r="K208" s="51" t="s">
        <v>252</v>
      </c>
    </row>
    <row r="209" spans="1:11" ht="20.100000000000001" customHeight="1">
      <c r="A209" s="10">
        <v>204</v>
      </c>
      <c r="B209" s="207" t="s">
        <v>113</v>
      </c>
      <c r="C209" s="148" t="s">
        <v>120</v>
      </c>
      <c r="D209" s="52" t="s">
        <v>16</v>
      </c>
      <c r="E209" s="111" t="s">
        <v>52</v>
      </c>
      <c r="F209" s="38" t="s">
        <v>55</v>
      </c>
      <c r="G209" s="184">
        <v>5</v>
      </c>
      <c r="H209" s="184">
        <v>5</v>
      </c>
      <c r="I209" s="132" t="s">
        <v>15</v>
      </c>
      <c r="J209" s="229" t="s">
        <v>338</v>
      </c>
      <c r="K209" s="51" t="s">
        <v>251</v>
      </c>
    </row>
    <row r="210" spans="1:11" ht="20.100000000000001" customHeight="1">
      <c r="A210" s="10">
        <v>205</v>
      </c>
      <c r="B210" s="207" t="s">
        <v>113</v>
      </c>
      <c r="C210" s="177" t="s">
        <v>114</v>
      </c>
      <c r="D210" s="52" t="s">
        <v>16</v>
      </c>
      <c r="E210" s="111" t="s">
        <v>52</v>
      </c>
      <c r="F210" s="44" t="s">
        <v>56</v>
      </c>
      <c r="G210" s="124">
        <v>7.8</v>
      </c>
      <c r="H210" s="124">
        <v>7.8</v>
      </c>
      <c r="I210" s="132" t="s">
        <v>15</v>
      </c>
      <c r="J210" s="229" t="s">
        <v>340</v>
      </c>
      <c r="K210" s="149" t="s">
        <v>249</v>
      </c>
    </row>
    <row r="211" spans="1:11" ht="20.100000000000001" customHeight="1">
      <c r="A211" s="10">
        <v>206</v>
      </c>
      <c r="B211" s="207" t="s">
        <v>113</v>
      </c>
      <c r="C211" s="177" t="s">
        <v>114</v>
      </c>
      <c r="D211" s="52" t="s">
        <v>16</v>
      </c>
      <c r="E211" s="111" t="s">
        <v>52</v>
      </c>
      <c r="F211" s="44" t="s">
        <v>56</v>
      </c>
      <c r="G211" s="124">
        <v>1.5608</v>
      </c>
      <c r="H211" s="124">
        <v>1.5608</v>
      </c>
      <c r="I211" s="132" t="s">
        <v>15</v>
      </c>
      <c r="J211" s="229" t="s">
        <v>338</v>
      </c>
      <c r="K211" s="149" t="s">
        <v>250</v>
      </c>
    </row>
    <row r="212" spans="1:11" ht="20.100000000000001" customHeight="1">
      <c r="A212" s="10">
        <v>207</v>
      </c>
      <c r="B212" s="207" t="s">
        <v>113</v>
      </c>
      <c r="C212" s="137" t="s">
        <v>139</v>
      </c>
      <c r="D212" s="52" t="s">
        <v>16</v>
      </c>
      <c r="E212" s="180" t="s">
        <v>57</v>
      </c>
      <c r="F212" s="28" t="s">
        <v>58</v>
      </c>
      <c r="G212" s="168">
        <v>5.0199999999999996</v>
      </c>
      <c r="H212" s="168">
        <v>5.0199999999999996</v>
      </c>
      <c r="I212" s="132" t="s">
        <v>15</v>
      </c>
      <c r="J212" s="229" t="s">
        <v>338</v>
      </c>
      <c r="K212" s="158" t="s">
        <v>58</v>
      </c>
    </row>
    <row r="213" spans="1:11" ht="20.100000000000001" customHeight="1">
      <c r="A213" s="10">
        <v>208</v>
      </c>
      <c r="B213" s="207" t="s">
        <v>113</v>
      </c>
      <c r="C213" s="105" t="s">
        <v>123</v>
      </c>
      <c r="D213" s="52" t="s">
        <v>16</v>
      </c>
      <c r="E213" s="156" t="s">
        <v>59</v>
      </c>
      <c r="F213" s="70" t="s">
        <v>60</v>
      </c>
      <c r="G213" s="103">
        <v>0.1</v>
      </c>
      <c r="H213" s="103">
        <v>0.1</v>
      </c>
      <c r="I213" s="132" t="s">
        <v>15</v>
      </c>
      <c r="J213" s="229" t="s">
        <v>338</v>
      </c>
      <c r="K213" s="192" t="s">
        <v>61</v>
      </c>
    </row>
    <row r="214" spans="1:11" ht="20.100000000000001" customHeight="1">
      <c r="A214" s="10">
        <v>209</v>
      </c>
      <c r="B214" s="207" t="s">
        <v>113</v>
      </c>
      <c r="C214" s="105" t="s">
        <v>123</v>
      </c>
      <c r="D214" s="52" t="s">
        <v>16</v>
      </c>
      <c r="E214" s="156" t="s">
        <v>59</v>
      </c>
      <c r="F214" s="70" t="s">
        <v>60</v>
      </c>
      <c r="G214" s="103">
        <v>0.28000000000000003</v>
      </c>
      <c r="H214" s="103">
        <v>0.28000000000000003</v>
      </c>
      <c r="I214" s="132" t="s">
        <v>15</v>
      </c>
      <c r="J214" s="229" t="s">
        <v>338</v>
      </c>
      <c r="K214" s="192" t="s">
        <v>62</v>
      </c>
    </row>
    <row r="215" spans="1:11" ht="20.100000000000001" customHeight="1">
      <c r="A215" s="10">
        <v>210</v>
      </c>
      <c r="B215" s="207" t="s">
        <v>113</v>
      </c>
      <c r="C215" s="129" t="s">
        <v>117</v>
      </c>
      <c r="D215" s="52" t="s">
        <v>16</v>
      </c>
      <c r="E215" s="156" t="s">
        <v>59</v>
      </c>
      <c r="F215" s="70" t="s">
        <v>60</v>
      </c>
      <c r="G215" s="65">
        <v>0.28000000000000003</v>
      </c>
      <c r="H215" s="65">
        <v>0.28000000000000003</v>
      </c>
      <c r="I215" s="132" t="s">
        <v>15</v>
      </c>
      <c r="J215" s="229" t="s">
        <v>338</v>
      </c>
      <c r="K215" s="31" t="s">
        <v>63</v>
      </c>
    </row>
    <row r="216" spans="1:11" s="202" customFormat="1" ht="20.100000000000001" customHeight="1">
      <c r="A216" s="10">
        <v>211</v>
      </c>
      <c r="B216" s="197" t="s">
        <v>113</v>
      </c>
      <c r="C216" s="138" t="s">
        <v>132</v>
      </c>
      <c r="D216" s="198" t="s">
        <v>16</v>
      </c>
      <c r="E216" s="214" t="s">
        <v>64</v>
      </c>
      <c r="F216" s="215" t="s">
        <v>164</v>
      </c>
      <c r="G216" s="152">
        <v>15</v>
      </c>
      <c r="H216" s="152">
        <v>15</v>
      </c>
      <c r="I216" s="201" t="s">
        <v>15</v>
      </c>
      <c r="J216" s="229" t="s">
        <v>338</v>
      </c>
      <c r="K216" s="86" t="s">
        <v>42</v>
      </c>
    </row>
    <row r="217" spans="1:11" ht="20.100000000000001" customHeight="1">
      <c r="A217" s="10">
        <v>212</v>
      </c>
      <c r="B217" s="207" t="s">
        <v>113</v>
      </c>
      <c r="C217" s="56" t="s">
        <v>120</v>
      </c>
      <c r="D217" s="52" t="s">
        <v>16</v>
      </c>
      <c r="E217" s="87" t="s">
        <v>64</v>
      </c>
      <c r="F217" s="82" t="s">
        <v>163</v>
      </c>
      <c r="G217" s="99">
        <v>35</v>
      </c>
      <c r="H217" s="99">
        <v>35</v>
      </c>
      <c r="I217" s="132" t="s">
        <v>15</v>
      </c>
      <c r="J217" s="229" t="s">
        <v>338</v>
      </c>
      <c r="K217" s="181" t="s">
        <v>334</v>
      </c>
    </row>
    <row r="218" spans="1:11" ht="20.100000000000001" customHeight="1">
      <c r="A218" s="10">
        <v>213</v>
      </c>
      <c r="B218" s="207" t="s">
        <v>113</v>
      </c>
      <c r="C218" s="56" t="s">
        <v>138</v>
      </c>
      <c r="D218" s="52" t="s">
        <v>16</v>
      </c>
      <c r="E218" s="87" t="s">
        <v>64</v>
      </c>
      <c r="F218" s="82" t="s">
        <v>65</v>
      </c>
      <c r="G218" s="99">
        <v>1.61</v>
      </c>
      <c r="H218" s="99">
        <v>1.61</v>
      </c>
      <c r="I218" s="132" t="s">
        <v>15</v>
      </c>
      <c r="J218" s="229" t="s">
        <v>338</v>
      </c>
      <c r="K218" s="181" t="s">
        <v>248</v>
      </c>
    </row>
    <row r="219" spans="1:11" ht="20.100000000000001" customHeight="1">
      <c r="A219" s="10">
        <v>214</v>
      </c>
      <c r="B219" s="207" t="s">
        <v>113</v>
      </c>
      <c r="C219" s="49" t="s">
        <v>128</v>
      </c>
      <c r="D219" s="52" t="s">
        <v>16</v>
      </c>
      <c r="E219" s="80" t="s">
        <v>66</v>
      </c>
      <c r="F219" s="131" t="s">
        <v>67</v>
      </c>
      <c r="G219" s="77">
        <v>17.914999999999999</v>
      </c>
      <c r="H219" s="77">
        <v>17.914999999999999</v>
      </c>
      <c r="I219" s="132" t="s">
        <v>15</v>
      </c>
      <c r="J219" s="229" t="s">
        <v>338</v>
      </c>
      <c r="K219" s="88" t="s">
        <v>331</v>
      </c>
    </row>
    <row r="220" spans="1:11" ht="20.100000000000001" customHeight="1">
      <c r="A220" s="10">
        <v>215</v>
      </c>
      <c r="B220" s="207" t="s">
        <v>113</v>
      </c>
      <c r="C220" s="49" t="s">
        <v>125</v>
      </c>
      <c r="D220" s="52" t="s">
        <v>16</v>
      </c>
      <c r="E220" s="80" t="s">
        <v>66</v>
      </c>
      <c r="F220" s="155" t="s">
        <v>67</v>
      </c>
      <c r="G220" s="77">
        <v>5.8231250000000001</v>
      </c>
      <c r="H220" s="77">
        <v>5.8231250000000001</v>
      </c>
      <c r="I220" s="132" t="s">
        <v>15</v>
      </c>
      <c r="J220" s="229" t="s">
        <v>338</v>
      </c>
      <c r="K220" s="88" t="s">
        <v>246</v>
      </c>
    </row>
    <row r="221" spans="1:11" ht="20.100000000000001" customHeight="1">
      <c r="A221" s="10">
        <v>216</v>
      </c>
      <c r="B221" s="207" t="s">
        <v>113</v>
      </c>
      <c r="C221" s="101" t="s">
        <v>125</v>
      </c>
      <c r="D221" s="52" t="s">
        <v>16</v>
      </c>
      <c r="E221" s="80" t="s">
        <v>66</v>
      </c>
      <c r="F221" s="64" t="s">
        <v>68</v>
      </c>
      <c r="G221" s="69">
        <v>9</v>
      </c>
      <c r="H221" s="69">
        <v>9</v>
      </c>
      <c r="I221" s="132" t="s">
        <v>15</v>
      </c>
      <c r="J221" s="229" t="s">
        <v>338</v>
      </c>
      <c r="K221" s="133" t="s">
        <v>247</v>
      </c>
    </row>
    <row r="222" spans="1:11" s="202" customFormat="1" ht="20.100000000000001" customHeight="1">
      <c r="A222" s="10">
        <v>217</v>
      </c>
      <c r="B222" s="197" t="s">
        <v>113</v>
      </c>
      <c r="C222" s="16" t="s">
        <v>140</v>
      </c>
      <c r="D222" s="216" t="s">
        <v>69</v>
      </c>
      <c r="E222" s="217" t="s">
        <v>70</v>
      </c>
      <c r="F222" s="218" t="s">
        <v>71</v>
      </c>
      <c r="G222" s="20">
        <v>8</v>
      </c>
      <c r="H222" s="20">
        <v>8</v>
      </c>
      <c r="I222" s="201" t="s">
        <v>15</v>
      </c>
      <c r="J222" s="229" t="s">
        <v>338</v>
      </c>
      <c r="K222" s="160" t="s">
        <v>72</v>
      </c>
    </row>
    <row r="223" spans="1:11" s="202" customFormat="1" ht="20.100000000000001" customHeight="1">
      <c r="A223" s="10">
        <v>218</v>
      </c>
      <c r="B223" s="197" t="s">
        <v>157</v>
      </c>
      <c r="C223" s="154" t="s">
        <v>140</v>
      </c>
      <c r="D223" s="216" t="s">
        <v>69</v>
      </c>
      <c r="E223" s="217" t="s">
        <v>70</v>
      </c>
      <c r="F223" s="219" t="s">
        <v>73</v>
      </c>
      <c r="G223" s="172">
        <v>4.7</v>
      </c>
      <c r="H223" s="172">
        <v>4.7</v>
      </c>
      <c r="I223" s="201" t="s">
        <v>15</v>
      </c>
      <c r="J223" s="229" t="s">
        <v>338</v>
      </c>
      <c r="K223" s="17" t="s">
        <v>165</v>
      </c>
    </row>
    <row r="224" spans="1:11" ht="20.100000000000001" customHeight="1">
      <c r="A224" s="10">
        <v>219</v>
      </c>
      <c r="B224" s="207" t="s">
        <v>113</v>
      </c>
      <c r="C224" s="154" t="s">
        <v>117</v>
      </c>
      <c r="D224" s="35" t="s">
        <v>69</v>
      </c>
      <c r="E224" s="91" t="s">
        <v>70</v>
      </c>
      <c r="F224" s="19" t="s">
        <v>73</v>
      </c>
      <c r="G224" s="172">
        <v>0.8</v>
      </c>
      <c r="H224" s="172">
        <v>0.8</v>
      </c>
      <c r="I224" s="132" t="s">
        <v>15</v>
      </c>
      <c r="J224" s="229" t="s">
        <v>338</v>
      </c>
      <c r="K224" s="17" t="s">
        <v>74</v>
      </c>
    </row>
    <row r="225" spans="1:11" ht="20.100000000000001" customHeight="1">
      <c r="A225" s="10">
        <v>220</v>
      </c>
      <c r="B225" s="207" t="s">
        <v>113</v>
      </c>
      <c r="C225" s="154" t="s">
        <v>128</v>
      </c>
      <c r="D225" s="35" t="s">
        <v>69</v>
      </c>
      <c r="E225" s="91" t="s">
        <v>70</v>
      </c>
      <c r="F225" s="19" t="s">
        <v>73</v>
      </c>
      <c r="G225" s="172">
        <v>1.7</v>
      </c>
      <c r="H225" s="172">
        <v>1.7</v>
      </c>
      <c r="I225" s="132" t="s">
        <v>15</v>
      </c>
      <c r="J225" s="229" t="s">
        <v>338</v>
      </c>
      <c r="K225" s="17" t="s">
        <v>75</v>
      </c>
    </row>
    <row r="226" spans="1:11" ht="20.100000000000001" customHeight="1">
      <c r="A226" s="10">
        <v>221</v>
      </c>
      <c r="B226" s="207" t="s">
        <v>113</v>
      </c>
      <c r="C226" s="71" t="s">
        <v>140</v>
      </c>
      <c r="D226" s="35" t="s">
        <v>69</v>
      </c>
      <c r="E226" s="21" t="s">
        <v>76</v>
      </c>
      <c r="F226" s="94" t="s">
        <v>77</v>
      </c>
      <c r="G226" s="32">
        <v>1.3</v>
      </c>
      <c r="H226" s="32">
        <v>1.3</v>
      </c>
      <c r="I226" s="132" t="s">
        <v>15</v>
      </c>
      <c r="J226" s="229" t="s">
        <v>339</v>
      </c>
      <c r="K226" s="18" t="s">
        <v>78</v>
      </c>
    </row>
    <row r="227" spans="1:11" ht="20.100000000000001" customHeight="1">
      <c r="A227" s="10">
        <v>222</v>
      </c>
      <c r="B227" s="207" t="s">
        <v>113</v>
      </c>
      <c r="C227" s="71" t="s">
        <v>126</v>
      </c>
      <c r="D227" s="35" t="s">
        <v>69</v>
      </c>
      <c r="E227" s="21" t="s">
        <v>76</v>
      </c>
      <c r="F227" s="94" t="s">
        <v>77</v>
      </c>
      <c r="G227" s="32">
        <v>0.3</v>
      </c>
      <c r="H227" s="32">
        <v>0.3</v>
      </c>
      <c r="I227" s="132" t="s">
        <v>15</v>
      </c>
      <c r="J227" s="230" t="s">
        <v>338</v>
      </c>
      <c r="K227" s="18" t="s">
        <v>79</v>
      </c>
    </row>
    <row r="228" spans="1:11" ht="20.100000000000001" customHeight="1">
      <c r="A228" s="10">
        <v>223</v>
      </c>
      <c r="B228" s="207" t="s">
        <v>113</v>
      </c>
      <c r="C228" s="71" t="s">
        <v>128</v>
      </c>
      <c r="D228" s="35" t="s">
        <v>69</v>
      </c>
      <c r="E228" s="21" t="s">
        <v>76</v>
      </c>
      <c r="F228" s="94" t="s">
        <v>77</v>
      </c>
      <c r="G228" s="32">
        <v>30</v>
      </c>
      <c r="H228" s="32">
        <v>30</v>
      </c>
      <c r="I228" s="132" t="s">
        <v>15</v>
      </c>
      <c r="J228" s="229" t="s">
        <v>340</v>
      </c>
      <c r="K228" s="18" t="s">
        <v>80</v>
      </c>
    </row>
    <row r="229" spans="1:11" ht="20.100000000000001" customHeight="1">
      <c r="A229" s="10">
        <v>224</v>
      </c>
      <c r="B229" s="207" t="s">
        <v>113</v>
      </c>
      <c r="C229" s="128" t="s">
        <v>141</v>
      </c>
      <c r="D229" s="35" t="s">
        <v>69</v>
      </c>
      <c r="E229" s="119" t="s">
        <v>81</v>
      </c>
      <c r="F229" s="151" t="s">
        <v>82</v>
      </c>
      <c r="G229" s="84">
        <v>12.661173</v>
      </c>
      <c r="H229" s="84">
        <v>12.661173</v>
      </c>
      <c r="I229" s="132" t="s">
        <v>15</v>
      </c>
      <c r="J229" s="229" t="s">
        <v>338</v>
      </c>
      <c r="K229" s="78" t="s">
        <v>83</v>
      </c>
    </row>
    <row r="230" spans="1:11" ht="20.100000000000001" customHeight="1">
      <c r="A230" s="10">
        <v>225</v>
      </c>
      <c r="B230" s="207" t="s">
        <v>113</v>
      </c>
      <c r="C230" s="178" t="s">
        <v>142</v>
      </c>
      <c r="D230" s="35" t="s">
        <v>69</v>
      </c>
      <c r="E230" s="119" t="s">
        <v>81</v>
      </c>
      <c r="F230" s="151" t="s">
        <v>82</v>
      </c>
      <c r="G230" s="33">
        <v>0.12353199999999999</v>
      </c>
      <c r="H230" s="33">
        <v>0.12353199999999999</v>
      </c>
      <c r="I230" s="132" t="s">
        <v>15</v>
      </c>
      <c r="J230" s="229" t="s">
        <v>338</v>
      </c>
      <c r="K230" s="90" t="s">
        <v>242</v>
      </c>
    </row>
    <row r="231" spans="1:11" ht="20.100000000000001" customHeight="1">
      <c r="A231" s="10">
        <v>226</v>
      </c>
      <c r="B231" s="207" t="s">
        <v>113</v>
      </c>
      <c r="C231" s="178" t="s">
        <v>143</v>
      </c>
      <c r="D231" s="35" t="s">
        <v>69</v>
      </c>
      <c r="E231" s="119" t="s">
        <v>81</v>
      </c>
      <c r="F231" s="151" t="s">
        <v>82</v>
      </c>
      <c r="G231" s="33">
        <v>0.52493400000000001</v>
      </c>
      <c r="H231" s="33">
        <v>0.52493400000000001</v>
      </c>
      <c r="I231" s="132" t="s">
        <v>15</v>
      </c>
      <c r="J231" s="229" t="s">
        <v>338</v>
      </c>
      <c r="K231" s="90" t="s">
        <v>243</v>
      </c>
    </row>
    <row r="232" spans="1:11" ht="20.100000000000001" customHeight="1">
      <c r="A232" s="10">
        <v>227</v>
      </c>
      <c r="B232" s="207" t="s">
        <v>113</v>
      </c>
      <c r="C232" s="178" t="s">
        <v>125</v>
      </c>
      <c r="D232" s="35" t="s">
        <v>69</v>
      </c>
      <c r="E232" s="119" t="s">
        <v>81</v>
      </c>
      <c r="F232" s="151" t="s">
        <v>82</v>
      </c>
      <c r="G232" s="33">
        <v>0.3</v>
      </c>
      <c r="H232" s="33">
        <v>0.3</v>
      </c>
      <c r="I232" s="132" t="s">
        <v>15</v>
      </c>
      <c r="J232" s="229" t="s">
        <v>338</v>
      </c>
      <c r="K232" s="90" t="s">
        <v>244</v>
      </c>
    </row>
    <row r="233" spans="1:11" ht="20.100000000000001" customHeight="1">
      <c r="A233" s="10">
        <v>228</v>
      </c>
      <c r="B233" s="207" t="s">
        <v>113</v>
      </c>
      <c r="C233" s="178" t="s">
        <v>134</v>
      </c>
      <c r="D233" s="35" t="s">
        <v>69</v>
      </c>
      <c r="E233" s="119" t="s">
        <v>81</v>
      </c>
      <c r="F233" s="151" t="s">
        <v>82</v>
      </c>
      <c r="G233" s="33">
        <v>0.3</v>
      </c>
      <c r="H233" s="33">
        <v>0.3</v>
      </c>
      <c r="I233" s="132" t="s">
        <v>15</v>
      </c>
      <c r="J233" s="229" t="s">
        <v>338</v>
      </c>
      <c r="K233" s="90" t="s">
        <v>245</v>
      </c>
    </row>
    <row r="234" spans="1:11" ht="20.100000000000001" customHeight="1">
      <c r="A234" s="10">
        <v>229</v>
      </c>
      <c r="B234" s="207" t="s">
        <v>113</v>
      </c>
      <c r="C234" s="178" t="s">
        <v>134</v>
      </c>
      <c r="D234" s="35" t="s">
        <v>69</v>
      </c>
      <c r="E234" s="119" t="s">
        <v>81</v>
      </c>
      <c r="F234" s="151" t="s">
        <v>82</v>
      </c>
      <c r="G234" s="33">
        <v>0.3</v>
      </c>
      <c r="H234" s="33">
        <v>0.3</v>
      </c>
      <c r="I234" s="132" t="s">
        <v>15</v>
      </c>
      <c r="J234" s="229" t="s">
        <v>338</v>
      </c>
      <c r="K234" s="90" t="s">
        <v>84</v>
      </c>
    </row>
    <row r="235" spans="1:11" ht="20.100000000000001" customHeight="1">
      <c r="A235" s="10">
        <v>230</v>
      </c>
      <c r="B235" s="207" t="s">
        <v>113</v>
      </c>
      <c r="C235" s="128" t="s">
        <v>141</v>
      </c>
      <c r="D235" s="35" t="s">
        <v>69</v>
      </c>
      <c r="E235" s="119" t="s">
        <v>81</v>
      </c>
      <c r="F235" s="151" t="s">
        <v>82</v>
      </c>
      <c r="G235" s="84">
        <v>13.018449</v>
      </c>
      <c r="H235" s="84">
        <v>13.018449</v>
      </c>
      <c r="I235" s="132" t="s">
        <v>15</v>
      </c>
      <c r="J235" s="229" t="s">
        <v>338</v>
      </c>
      <c r="K235" s="78" t="s">
        <v>83</v>
      </c>
    </row>
    <row r="236" spans="1:11" ht="20.100000000000001" customHeight="1">
      <c r="A236" s="10">
        <v>231</v>
      </c>
      <c r="B236" s="207" t="s">
        <v>113</v>
      </c>
      <c r="C236" s="142" t="s">
        <v>141</v>
      </c>
      <c r="D236" s="35" t="s">
        <v>69</v>
      </c>
      <c r="E236" s="119" t="s">
        <v>81</v>
      </c>
      <c r="F236" s="54" t="s">
        <v>85</v>
      </c>
      <c r="G236" s="117">
        <v>25.761303000000002</v>
      </c>
      <c r="H236" s="117">
        <v>25.761303000000002</v>
      </c>
      <c r="I236" s="132" t="s">
        <v>15</v>
      </c>
      <c r="J236" s="229" t="s">
        <v>338</v>
      </c>
      <c r="K236" s="115" t="s">
        <v>86</v>
      </c>
    </row>
    <row r="237" spans="1:11" ht="20.100000000000001" customHeight="1">
      <c r="A237" s="10">
        <v>232</v>
      </c>
      <c r="B237" s="207" t="s">
        <v>113</v>
      </c>
      <c r="C237" s="142" t="s">
        <v>141</v>
      </c>
      <c r="D237" s="35" t="s">
        <v>69</v>
      </c>
      <c r="E237" s="119" t="s">
        <v>81</v>
      </c>
      <c r="F237" s="54" t="s">
        <v>85</v>
      </c>
      <c r="G237" s="117">
        <v>25.761303000000002</v>
      </c>
      <c r="H237" s="117">
        <v>25.761303000000002</v>
      </c>
      <c r="I237" s="132" t="s">
        <v>15</v>
      </c>
      <c r="J237" s="229" t="s">
        <v>338</v>
      </c>
      <c r="K237" s="115" t="s">
        <v>241</v>
      </c>
    </row>
    <row r="238" spans="1:11" ht="20.100000000000001" customHeight="1">
      <c r="A238" s="10">
        <v>233</v>
      </c>
      <c r="B238" s="207" t="s">
        <v>113</v>
      </c>
      <c r="C238" s="142" t="s">
        <v>142</v>
      </c>
      <c r="D238" s="35" t="s">
        <v>69</v>
      </c>
      <c r="E238" s="119" t="s">
        <v>81</v>
      </c>
      <c r="F238" s="54" t="s">
        <v>85</v>
      </c>
      <c r="G238" s="117">
        <v>0.72121800000000003</v>
      </c>
      <c r="H238" s="117">
        <v>0.72121800000000003</v>
      </c>
      <c r="I238" s="132" t="s">
        <v>15</v>
      </c>
      <c r="J238" s="229" t="s">
        <v>338</v>
      </c>
      <c r="K238" s="115" t="s">
        <v>240</v>
      </c>
    </row>
    <row r="239" spans="1:11" ht="20.100000000000001" customHeight="1">
      <c r="A239" s="10">
        <v>234</v>
      </c>
      <c r="B239" s="207" t="s">
        <v>113</v>
      </c>
      <c r="C239" s="142" t="s">
        <v>143</v>
      </c>
      <c r="D239" s="35" t="s">
        <v>69</v>
      </c>
      <c r="E239" s="119" t="s">
        <v>81</v>
      </c>
      <c r="F239" s="54" t="s">
        <v>85</v>
      </c>
      <c r="G239" s="117">
        <v>2.4956610000000001</v>
      </c>
      <c r="H239" s="117">
        <v>2.4956610000000001</v>
      </c>
      <c r="I239" s="132" t="s">
        <v>15</v>
      </c>
      <c r="J239" s="229" t="s">
        <v>338</v>
      </c>
      <c r="K239" s="115" t="s">
        <v>239</v>
      </c>
    </row>
    <row r="240" spans="1:11" s="202" customFormat="1" ht="20.100000000000001" customHeight="1">
      <c r="A240" s="10">
        <v>235</v>
      </c>
      <c r="B240" s="197" t="s">
        <v>113</v>
      </c>
      <c r="C240" s="142" t="s">
        <v>141</v>
      </c>
      <c r="D240" s="216" t="s">
        <v>69</v>
      </c>
      <c r="E240" s="220" t="s">
        <v>81</v>
      </c>
      <c r="F240" s="221" t="s">
        <v>85</v>
      </c>
      <c r="G240" s="117">
        <v>12.880651</v>
      </c>
      <c r="H240" s="117">
        <v>12.880651</v>
      </c>
      <c r="I240" s="201" t="s">
        <v>15</v>
      </c>
      <c r="J240" s="229" t="s">
        <v>338</v>
      </c>
      <c r="K240" s="115" t="s">
        <v>238</v>
      </c>
    </row>
    <row r="241" spans="1:11" s="202" customFormat="1" ht="20.100000000000001" customHeight="1">
      <c r="A241" s="10">
        <v>236</v>
      </c>
      <c r="B241" s="197" t="s">
        <v>113</v>
      </c>
      <c r="C241" s="139" t="s">
        <v>141</v>
      </c>
      <c r="D241" s="216" t="s">
        <v>69</v>
      </c>
      <c r="E241" s="220" t="s">
        <v>81</v>
      </c>
      <c r="F241" s="222" t="s">
        <v>87</v>
      </c>
      <c r="G241" s="73">
        <v>69.19</v>
      </c>
      <c r="H241" s="73">
        <v>69.19</v>
      </c>
      <c r="I241" s="201" t="s">
        <v>15</v>
      </c>
      <c r="J241" s="229" t="s">
        <v>338</v>
      </c>
      <c r="K241" s="48" t="s">
        <v>237</v>
      </c>
    </row>
    <row r="242" spans="1:11" ht="20.100000000000001" customHeight="1">
      <c r="A242" s="10">
        <v>237</v>
      </c>
      <c r="B242" s="207" t="s">
        <v>113</v>
      </c>
      <c r="C242" s="139" t="s">
        <v>142</v>
      </c>
      <c r="D242" s="35" t="s">
        <v>69</v>
      </c>
      <c r="E242" s="119" t="s">
        <v>81</v>
      </c>
      <c r="F242" s="183" t="s">
        <v>87</v>
      </c>
      <c r="G242" s="73">
        <v>0.94219599999999992</v>
      </c>
      <c r="H242" s="73">
        <v>0.94219599999999992</v>
      </c>
      <c r="I242" s="132" t="s">
        <v>15</v>
      </c>
      <c r="J242" s="229" t="s">
        <v>338</v>
      </c>
      <c r="K242" s="48" t="s">
        <v>317</v>
      </c>
    </row>
    <row r="243" spans="1:11" ht="20.100000000000001" customHeight="1">
      <c r="A243" s="10">
        <v>238</v>
      </c>
      <c r="B243" s="207" t="s">
        <v>113</v>
      </c>
      <c r="C243" s="139" t="s">
        <v>143</v>
      </c>
      <c r="D243" s="35" t="s">
        <v>69</v>
      </c>
      <c r="E243" s="119" t="s">
        <v>81</v>
      </c>
      <c r="F243" s="183" t="s">
        <v>87</v>
      </c>
      <c r="G243" s="73">
        <v>3.4031750000000001</v>
      </c>
      <c r="H243" s="73">
        <v>3.4031750000000001</v>
      </c>
      <c r="I243" s="132" t="s">
        <v>15</v>
      </c>
      <c r="J243" s="229" t="s">
        <v>338</v>
      </c>
      <c r="K243" s="48" t="s">
        <v>235</v>
      </c>
    </row>
    <row r="244" spans="1:11" ht="20.100000000000001" customHeight="1">
      <c r="A244" s="10">
        <v>239</v>
      </c>
      <c r="B244" s="207" t="s">
        <v>113</v>
      </c>
      <c r="C244" s="139" t="s">
        <v>125</v>
      </c>
      <c r="D244" s="35" t="s">
        <v>69</v>
      </c>
      <c r="E244" s="119" t="s">
        <v>81</v>
      </c>
      <c r="F244" s="183" t="s">
        <v>87</v>
      </c>
      <c r="G244" s="73">
        <v>1.922728</v>
      </c>
      <c r="H244" s="73">
        <v>1.922728</v>
      </c>
      <c r="I244" s="132" t="s">
        <v>15</v>
      </c>
      <c r="J244" s="229" t="s">
        <v>338</v>
      </c>
      <c r="K244" s="48" t="s">
        <v>236</v>
      </c>
    </row>
    <row r="245" spans="1:11" s="202" customFormat="1" ht="20.100000000000001" customHeight="1">
      <c r="A245" s="10">
        <v>240</v>
      </c>
      <c r="B245" s="197" t="s">
        <v>113</v>
      </c>
      <c r="C245" s="139" t="s">
        <v>134</v>
      </c>
      <c r="D245" s="216" t="s">
        <v>69</v>
      </c>
      <c r="E245" s="220" t="s">
        <v>81</v>
      </c>
      <c r="F245" s="222" t="s">
        <v>87</v>
      </c>
      <c r="G245" s="73">
        <v>2.08</v>
      </c>
      <c r="H245" s="73">
        <v>1.033979</v>
      </c>
      <c r="I245" s="201" t="s">
        <v>15</v>
      </c>
      <c r="J245" s="229" t="s">
        <v>338</v>
      </c>
      <c r="K245" s="48" t="s">
        <v>166</v>
      </c>
    </row>
    <row r="246" spans="1:11" ht="20.100000000000001" customHeight="1">
      <c r="A246" s="10">
        <v>241</v>
      </c>
      <c r="B246" s="207" t="s">
        <v>113</v>
      </c>
      <c r="C246" s="173" t="s">
        <v>128</v>
      </c>
      <c r="D246" s="35" t="s">
        <v>69</v>
      </c>
      <c r="E246" s="119" t="s">
        <v>81</v>
      </c>
      <c r="F246" s="97" t="s">
        <v>88</v>
      </c>
      <c r="G246" s="121">
        <v>30</v>
      </c>
      <c r="H246" s="121">
        <v>30</v>
      </c>
      <c r="I246" s="132" t="s">
        <v>15</v>
      </c>
      <c r="J246" s="229" t="s">
        <v>338</v>
      </c>
      <c r="K246" s="114" t="s">
        <v>89</v>
      </c>
    </row>
    <row r="247" spans="1:11" ht="20.100000000000001" customHeight="1">
      <c r="A247" s="10">
        <v>242</v>
      </c>
      <c r="B247" s="207" t="s">
        <v>113</v>
      </c>
      <c r="C247" s="104" t="s">
        <v>142</v>
      </c>
      <c r="D247" s="35" t="s">
        <v>69</v>
      </c>
      <c r="E247" s="119" t="s">
        <v>81</v>
      </c>
      <c r="F247" s="97" t="s">
        <v>88</v>
      </c>
      <c r="G247" s="15">
        <v>0.20937700000000001</v>
      </c>
      <c r="H247" s="15">
        <v>0.20937700000000001</v>
      </c>
      <c r="I247" s="132" t="s">
        <v>15</v>
      </c>
      <c r="J247" s="229" t="s">
        <v>338</v>
      </c>
      <c r="K247" s="191" t="s">
        <v>318</v>
      </c>
    </row>
    <row r="248" spans="1:11" ht="20.100000000000001" customHeight="1">
      <c r="A248" s="10">
        <v>243</v>
      </c>
      <c r="B248" s="207" t="s">
        <v>113</v>
      </c>
      <c r="C248" s="173" t="s">
        <v>144</v>
      </c>
      <c r="D248" s="35" t="s">
        <v>69</v>
      </c>
      <c r="E248" s="119" t="s">
        <v>81</v>
      </c>
      <c r="F248" s="97" t="s">
        <v>88</v>
      </c>
      <c r="G248" s="121">
        <v>19.32</v>
      </c>
      <c r="H248" s="121">
        <v>19.32</v>
      </c>
      <c r="I248" s="132" t="s">
        <v>15</v>
      </c>
      <c r="J248" s="229" t="s">
        <v>346</v>
      </c>
      <c r="K248" s="114" t="s">
        <v>234</v>
      </c>
    </row>
    <row r="249" spans="1:11" ht="20.100000000000001" customHeight="1">
      <c r="A249" s="10">
        <v>244</v>
      </c>
      <c r="B249" s="207" t="s">
        <v>113</v>
      </c>
      <c r="C249" s="63" t="s">
        <v>126</v>
      </c>
      <c r="D249" s="35" t="s">
        <v>69</v>
      </c>
      <c r="E249" s="75" t="s">
        <v>90</v>
      </c>
      <c r="F249" s="159" t="s">
        <v>91</v>
      </c>
      <c r="G249" s="186">
        <v>7</v>
      </c>
      <c r="H249" s="186">
        <v>7</v>
      </c>
      <c r="I249" s="132" t="s">
        <v>15</v>
      </c>
      <c r="J249" s="229" t="s">
        <v>338</v>
      </c>
      <c r="K249" s="61" t="s">
        <v>233</v>
      </c>
    </row>
    <row r="250" spans="1:11" ht="20.100000000000001" customHeight="1">
      <c r="A250" s="10">
        <v>245</v>
      </c>
      <c r="B250" s="207" t="s">
        <v>113</v>
      </c>
      <c r="C250" s="63" t="s">
        <v>140</v>
      </c>
      <c r="D250" s="35" t="s">
        <v>69</v>
      </c>
      <c r="E250" s="75" t="s">
        <v>90</v>
      </c>
      <c r="F250" s="159" t="s">
        <v>91</v>
      </c>
      <c r="G250" s="186">
        <v>1</v>
      </c>
      <c r="H250" s="186">
        <v>1</v>
      </c>
      <c r="I250" s="132" t="s">
        <v>15</v>
      </c>
      <c r="J250" s="229" t="s">
        <v>338</v>
      </c>
      <c r="K250" s="61" t="s">
        <v>232</v>
      </c>
    </row>
    <row r="251" spans="1:11" ht="20.100000000000001" customHeight="1">
      <c r="A251" s="10">
        <v>246</v>
      </c>
      <c r="B251" s="207" t="s">
        <v>113</v>
      </c>
      <c r="C251" s="143" t="s">
        <v>116</v>
      </c>
      <c r="D251" s="35" t="s">
        <v>69</v>
      </c>
      <c r="E251" s="75" t="s">
        <v>90</v>
      </c>
      <c r="F251" s="67" t="s">
        <v>92</v>
      </c>
      <c r="G251" s="66">
        <v>6</v>
      </c>
      <c r="H251" s="66">
        <v>6</v>
      </c>
      <c r="I251" s="132" t="s">
        <v>15</v>
      </c>
      <c r="J251" s="229" t="s">
        <v>338</v>
      </c>
      <c r="K251" s="95" t="s">
        <v>231</v>
      </c>
    </row>
    <row r="252" spans="1:11" ht="20.100000000000001" customHeight="1">
      <c r="A252" s="10">
        <v>247</v>
      </c>
      <c r="B252" s="207" t="s">
        <v>113</v>
      </c>
      <c r="C252" s="93" t="s">
        <v>145</v>
      </c>
      <c r="D252" s="35" t="s">
        <v>69</v>
      </c>
      <c r="E252" s="62" t="s">
        <v>93</v>
      </c>
      <c r="F252" s="122" t="s">
        <v>93</v>
      </c>
      <c r="G252" s="92">
        <v>5.4550000000000001</v>
      </c>
      <c r="H252" s="92">
        <v>5.4550000000000001</v>
      </c>
      <c r="I252" s="132" t="s">
        <v>15</v>
      </c>
      <c r="J252" s="229" t="s">
        <v>338</v>
      </c>
      <c r="K252" s="169" t="s">
        <v>94</v>
      </c>
    </row>
    <row r="253" spans="1:11" ht="20.100000000000001" customHeight="1">
      <c r="A253" s="10">
        <v>248</v>
      </c>
      <c r="B253" s="207" t="s">
        <v>113</v>
      </c>
      <c r="C253" s="163" t="s">
        <v>146</v>
      </c>
      <c r="D253" s="35" t="s">
        <v>69</v>
      </c>
      <c r="E253" s="83" t="s">
        <v>95</v>
      </c>
      <c r="F253" s="110" t="s">
        <v>96</v>
      </c>
      <c r="G253" s="175">
        <v>0.3</v>
      </c>
      <c r="H253" s="175">
        <v>0.3</v>
      </c>
      <c r="I253" s="132" t="s">
        <v>15</v>
      </c>
      <c r="J253" s="229" t="s">
        <v>338</v>
      </c>
      <c r="K253" s="60" t="s">
        <v>230</v>
      </c>
    </row>
    <row r="254" spans="1:11" ht="20.100000000000001" customHeight="1">
      <c r="A254" s="10">
        <v>249</v>
      </c>
      <c r="B254" s="207" t="s">
        <v>113</v>
      </c>
      <c r="C254" s="74" t="s">
        <v>131</v>
      </c>
      <c r="D254" s="35" t="s">
        <v>69</v>
      </c>
      <c r="E254" s="83" t="s">
        <v>95</v>
      </c>
      <c r="F254" s="72" t="s">
        <v>98</v>
      </c>
      <c r="G254" s="179">
        <v>2.99</v>
      </c>
      <c r="H254" s="179">
        <v>2.99</v>
      </c>
      <c r="I254" s="132" t="s">
        <v>15</v>
      </c>
      <c r="J254" s="229" t="s">
        <v>338</v>
      </c>
      <c r="K254" s="42" t="s">
        <v>229</v>
      </c>
    </row>
    <row r="255" spans="1:11" ht="20.100000000000001" customHeight="1">
      <c r="A255" s="10">
        <v>250</v>
      </c>
      <c r="B255" s="207" t="s">
        <v>113</v>
      </c>
      <c r="C255" s="162" t="s">
        <v>140</v>
      </c>
      <c r="D255" s="35" t="s">
        <v>69</v>
      </c>
      <c r="E255" s="107" t="s">
        <v>99</v>
      </c>
      <c r="F255" s="27" t="s">
        <v>100</v>
      </c>
      <c r="G255" s="100">
        <v>7.8951199999999995</v>
      </c>
      <c r="H255" s="100">
        <v>7.8951199999999995</v>
      </c>
      <c r="I255" s="132" t="s">
        <v>15</v>
      </c>
      <c r="J255" s="229" t="s">
        <v>338</v>
      </c>
      <c r="K255" s="182" t="s">
        <v>101</v>
      </c>
    </row>
    <row r="256" spans="1:11" ht="20.100000000000001" customHeight="1">
      <c r="A256" s="10">
        <v>251</v>
      </c>
      <c r="B256" s="207" t="s">
        <v>113</v>
      </c>
      <c r="C256" s="109" t="s">
        <v>131</v>
      </c>
      <c r="D256" s="35" t="s">
        <v>69</v>
      </c>
      <c r="E256" s="107" t="s">
        <v>99</v>
      </c>
      <c r="F256" s="37" t="s">
        <v>102</v>
      </c>
      <c r="G256" s="40">
        <v>28.215608000000003</v>
      </c>
      <c r="H256" s="40">
        <v>28.215608000000003</v>
      </c>
      <c r="I256" s="132" t="s">
        <v>15</v>
      </c>
      <c r="J256" s="229" t="s">
        <v>338</v>
      </c>
      <c r="K256" s="185" t="s">
        <v>103</v>
      </c>
    </row>
    <row r="257" spans="1:11" ht="20.100000000000001" customHeight="1">
      <c r="A257" s="10">
        <v>252</v>
      </c>
      <c r="B257" s="207" t="s">
        <v>113</v>
      </c>
      <c r="C257" s="109" t="s">
        <v>145</v>
      </c>
      <c r="D257" s="35" t="s">
        <v>69</v>
      </c>
      <c r="E257" s="107" t="s">
        <v>99</v>
      </c>
      <c r="F257" s="37" t="s">
        <v>102</v>
      </c>
      <c r="G257" s="40">
        <v>78.325384</v>
      </c>
      <c r="H257" s="40">
        <v>78.325384</v>
      </c>
      <c r="I257" s="132" t="s">
        <v>15</v>
      </c>
      <c r="J257" s="229" t="s">
        <v>338</v>
      </c>
      <c r="K257" s="185" t="s">
        <v>333</v>
      </c>
    </row>
    <row r="258" spans="1:11" ht="20.100000000000001" customHeight="1">
      <c r="A258" s="10">
        <v>253</v>
      </c>
      <c r="B258" s="207" t="s">
        <v>113</v>
      </c>
      <c r="C258" s="109" t="s">
        <v>145</v>
      </c>
      <c r="D258" s="35" t="s">
        <v>69</v>
      </c>
      <c r="E258" s="107" t="s">
        <v>99</v>
      </c>
      <c r="F258" s="37" t="s">
        <v>102</v>
      </c>
      <c r="G258" s="40">
        <v>55.326383999999997</v>
      </c>
      <c r="H258" s="40">
        <v>55.326383999999997</v>
      </c>
      <c r="I258" s="132" t="s">
        <v>15</v>
      </c>
      <c r="J258" s="229" t="s">
        <v>338</v>
      </c>
      <c r="K258" s="185" t="s">
        <v>332</v>
      </c>
    </row>
    <row r="259" spans="1:11" ht="20.100000000000001" customHeight="1">
      <c r="A259" s="10">
        <v>254</v>
      </c>
      <c r="B259" s="207" t="s">
        <v>113</v>
      </c>
      <c r="C259" s="102" t="s">
        <v>140</v>
      </c>
      <c r="D259" s="35" t="s">
        <v>69</v>
      </c>
      <c r="E259" s="107" t="s">
        <v>99</v>
      </c>
      <c r="F259" s="85" t="s">
        <v>104</v>
      </c>
      <c r="G259" s="127">
        <v>45.6</v>
      </c>
      <c r="H259" s="127">
        <v>45.6</v>
      </c>
      <c r="I259" s="132" t="s">
        <v>15</v>
      </c>
      <c r="J259" s="229" t="s">
        <v>338</v>
      </c>
      <c r="K259" s="153" t="s">
        <v>228</v>
      </c>
    </row>
    <row r="260" spans="1:11" ht="20.100000000000001" customHeight="1">
      <c r="A260" s="10">
        <v>255</v>
      </c>
      <c r="B260" s="207" t="s">
        <v>113</v>
      </c>
      <c r="C260" s="41" t="s">
        <v>147</v>
      </c>
      <c r="D260" s="35" t="s">
        <v>69</v>
      </c>
      <c r="E260" s="107" t="s">
        <v>99</v>
      </c>
      <c r="F260" s="85" t="s">
        <v>104</v>
      </c>
      <c r="G260" s="59">
        <v>156.99839399999999</v>
      </c>
      <c r="H260" s="59">
        <v>156.99839399999999</v>
      </c>
      <c r="I260" s="132" t="s">
        <v>15</v>
      </c>
      <c r="J260" s="229" t="s">
        <v>338</v>
      </c>
      <c r="K260" s="153" t="s">
        <v>228</v>
      </c>
    </row>
    <row r="261" spans="1:11" ht="20.100000000000001" customHeight="1">
      <c r="A261" s="10">
        <v>256</v>
      </c>
      <c r="B261" s="207" t="s">
        <v>113</v>
      </c>
      <c r="C261" s="41" t="s">
        <v>148</v>
      </c>
      <c r="D261" s="35" t="s">
        <v>69</v>
      </c>
      <c r="E261" s="107" t="s">
        <v>99</v>
      </c>
      <c r="F261" s="166" t="s">
        <v>104</v>
      </c>
      <c r="G261" s="59">
        <v>88.02</v>
      </c>
      <c r="H261" s="59">
        <v>88.02</v>
      </c>
      <c r="I261" s="132" t="s">
        <v>15</v>
      </c>
      <c r="J261" s="229" t="s">
        <v>338</v>
      </c>
      <c r="K261" s="153" t="s">
        <v>228</v>
      </c>
    </row>
    <row r="262" spans="1:11" ht="20.100000000000001" customHeight="1">
      <c r="A262" s="10">
        <v>257</v>
      </c>
      <c r="B262" s="207" t="s">
        <v>113</v>
      </c>
      <c r="C262" s="188" t="s">
        <v>118</v>
      </c>
      <c r="D262" s="35" t="s">
        <v>69</v>
      </c>
      <c r="E262" s="107" t="s">
        <v>99</v>
      </c>
      <c r="F262" s="150" t="s">
        <v>105</v>
      </c>
      <c r="G262" s="120">
        <v>10.5</v>
      </c>
      <c r="H262" s="120">
        <v>10.5</v>
      </c>
      <c r="I262" s="132" t="s">
        <v>15</v>
      </c>
      <c r="J262" s="229" t="s">
        <v>335</v>
      </c>
      <c r="K262" s="130" t="s">
        <v>227</v>
      </c>
    </row>
    <row r="263" spans="1:11" ht="20.100000000000001" customHeight="1">
      <c r="A263" s="10">
        <v>258</v>
      </c>
      <c r="B263" s="207" t="s">
        <v>113</v>
      </c>
      <c r="C263" s="188" t="s">
        <v>140</v>
      </c>
      <c r="D263" s="35" t="s">
        <v>69</v>
      </c>
      <c r="E263" s="107" t="s">
        <v>99</v>
      </c>
      <c r="F263" s="150" t="s">
        <v>105</v>
      </c>
      <c r="G263" s="120">
        <v>0.15</v>
      </c>
      <c r="H263" s="120">
        <v>0.15</v>
      </c>
      <c r="I263" s="132" t="s">
        <v>15</v>
      </c>
      <c r="J263" s="229" t="s">
        <v>338</v>
      </c>
      <c r="K263" s="130" t="s">
        <v>226</v>
      </c>
    </row>
    <row r="264" spans="1:11" ht="20.100000000000001" customHeight="1">
      <c r="A264" s="10">
        <v>259</v>
      </c>
      <c r="B264" s="207" t="s">
        <v>113</v>
      </c>
      <c r="C264" s="188" t="s">
        <v>149</v>
      </c>
      <c r="D264" s="35" t="s">
        <v>69</v>
      </c>
      <c r="E264" s="107" t="s">
        <v>99</v>
      </c>
      <c r="F264" s="150" t="s">
        <v>105</v>
      </c>
      <c r="G264" s="120">
        <v>2.19</v>
      </c>
      <c r="H264" s="120">
        <v>2.19</v>
      </c>
      <c r="I264" s="132" t="s">
        <v>15</v>
      </c>
      <c r="J264" s="229" t="s">
        <v>338</v>
      </c>
      <c r="K264" s="130" t="s">
        <v>225</v>
      </c>
    </row>
    <row r="265" spans="1:11" ht="20.100000000000001" customHeight="1">
      <c r="A265" s="10">
        <v>260</v>
      </c>
      <c r="B265" s="207" t="s">
        <v>113</v>
      </c>
      <c r="C265" s="188" t="s">
        <v>126</v>
      </c>
      <c r="D265" s="35" t="s">
        <v>69</v>
      </c>
      <c r="E265" s="107" t="s">
        <v>99</v>
      </c>
      <c r="F265" s="150" t="s">
        <v>105</v>
      </c>
      <c r="G265" s="120">
        <v>7.81</v>
      </c>
      <c r="H265" s="120">
        <v>7.81</v>
      </c>
      <c r="I265" s="132" t="s">
        <v>15</v>
      </c>
      <c r="J265" s="229" t="s">
        <v>338</v>
      </c>
      <c r="K265" s="130" t="s">
        <v>225</v>
      </c>
    </row>
    <row r="266" spans="1:11" ht="20.100000000000001" customHeight="1">
      <c r="A266" s="10">
        <v>261</v>
      </c>
      <c r="B266" s="207" t="s">
        <v>113</v>
      </c>
      <c r="C266" s="188" t="s">
        <v>122</v>
      </c>
      <c r="D266" s="35" t="s">
        <v>69</v>
      </c>
      <c r="E266" s="157" t="s">
        <v>33</v>
      </c>
      <c r="F266" s="81" t="s">
        <v>34</v>
      </c>
      <c r="G266" s="120">
        <v>13.8</v>
      </c>
      <c r="H266" s="120">
        <v>13.8</v>
      </c>
      <c r="I266" s="132" t="s">
        <v>15</v>
      </c>
      <c r="J266" s="229" t="s">
        <v>338</v>
      </c>
      <c r="K266" s="130" t="s">
        <v>224</v>
      </c>
    </row>
    <row r="267" spans="1:11" ht="20.100000000000001" customHeight="1">
      <c r="A267" s="10">
        <v>262</v>
      </c>
      <c r="B267" s="207" t="s">
        <v>113</v>
      </c>
      <c r="C267" s="188" t="s">
        <v>150</v>
      </c>
      <c r="D267" s="35" t="s">
        <v>69</v>
      </c>
      <c r="E267" s="107" t="s">
        <v>99</v>
      </c>
      <c r="F267" s="150" t="s">
        <v>105</v>
      </c>
      <c r="G267" s="120">
        <v>8.0399999999999991</v>
      </c>
      <c r="H267" s="120">
        <v>8.0399999999999991</v>
      </c>
      <c r="I267" s="132" t="s">
        <v>15</v>
      </c>
      <c r="J267" s="229" t="s">
        <v>339</v>
      </c>
      <c r="K267" s="130" t="s">
        <v>106</v>
      </c>
    </row>
    <row r="268" spans="1:11" ht="20.100000000000001" customHeight="1">
      <c r="A268" s="10">
        <v>263</v>
      </c>
      <c r="B268" s="207" t="s">
        <v>113</v>
      </c>
      <c r="C268" s="188" t="s">
        <v>124</v>
      </c>
      <c r="D268" s="35" t="s">
        <v>69</v>
      </c>
      <c r="E268" s="157" t="s">
        <v>33</v>
      </c>
      <c r="F268" s="81" t="s">
        <v>34</v>
      </c>
      <c r="G268" s="120">
        <v>48.73</v>
      </c>
      <c r="H268" s="120">
        <v>48.73</v>
      </c>
      <c r="I268" s="132" t="s">
        <v>15</v>
      </c>
      <c r="J268" s="229" t="s">
        <v>338</v>
      </c>
      <c r="K268" s="130" t="s">
        <v>107</v>
      </c>
    </row>
    <row r="269" spans="1:11" ht="20.100000000000001" customHeight="1">
      <c r="A269" s="10">
        <v>264</v>
      </c>
      <c r="B269" s="207" t="s">
        <v>113</v>
      </c>
      <c r="C269" s="188" t="s">
        <v>151</v>
      </c>
      <c r="D269" s="35" t="s">
        <v>69</v>
      </c>
      <c r="E269" s="107" t="s">
        <v>99</v>
      </c>
      <c r="F269" s="150" t="s">
        <v>105</v>
      </c>
      <c r="G269" s="120">
        <v>0.34799999999999998</v>
      </c>
      <c r="H269" s="120">
        <v>0.34799999999999998</v>
      </c>
      <c r="I269" s="132" t="s">
        <v>15</v>
      </c>
      <c r="J269" s="229" t="s">
        <v>338</v>
      </c>
      <c r="K269" s="130" t="s">
        <v>108</v>
      </c>
    </row>
    <row r="270" spans="1:11" ht="20.100000000000001" customHeight="1">
      <c r="A270" s="10">
        <v>265</v>
      </c>
      <c r="B270" s="207" t="s">
        <v>113</v>
      </c>
      <c r="C270" s="188" t="s">
        <v>152</v>
      </c>
      <c r="D270" s="35" t="s">
        <v>69</v>
      </c>
      <c r="E270" s="107" t="s">
        <v>99</v>
      </c>
      <c r="F270" s="150" t="s">
        <v>105</v>
      </c>
      <c r="G270" s="120">
        <v>14.016</v>
      </c>
      <c r="H270" s="120">
        <v>14.016</v>
      </c>
      <c r="I270" s="132" t="s">
        <v>15</v>
      </c>
      <c r="J270" s="229" t="s">
        <v>338</v>
      </c>
      <c r="K270" s="130" t="s">
        <v>215</v>
      </c>
    </row>
    <row r="271" spans="1:11" ht="20.100000000000001" customHeight="1">
      <c r="A271" s="10">
        <v>266</v>
      </c>
      <c r="B271" s="207" t="s">
        <v>113</v>
      </c>
      <c r="C271" s="188" t="s">
        <v>138</v>
      </c>
      <c r="D271" s="35" t="s">
        <v>69</v>
      </c>
      <c r="E271" s="107" t="s">
        <v>99</v>
      </c>
      <c r="F271" s="150" t="s">
        <v>105</v>
      </c>
      <c r="G271" s="120">
        <v>1.8</v>
      </c>
      <c r="H271" s="120">
        <v>1.8</v>
      </c>
      <c r="I271" s="132" t="s">
        <v>15</v>
      </c>
      <c r="J271" s="229" t="s">
        <v>345</v>
      </c>
      <c r="K271" s="130" t="s">
        <v>223</v>
      </c>
    </row>
    <row r="272" spans="1:11" ht="20.100000000000001" customHeight="1">
      <c r="A272" s="10">
        <v>267</v>
      </c>
      <c r="B272" s="207" t="s">
        <v>113</v>
      </c>
      <c r="C272" s="188" t="s">
        <v>124</v>
      </c>
      <c r="D272" s="35" t="s">
        <v>69</v>
      </c>
      <c r="E272" s="157" t="s">
        <v>33</v>
      </c>
      <c r="F272" s="81" t="s">
        <v>34</v>
      </c>
      <c r="G272" s="120">
        <v>2.5499999999999998</v>
      </c>
      <c r="H272" s="120">
        <v>2.5499999999999998</v>
      </c>
      <c r="I272" s="132" t="s">
        <v>15</v>
      </c>
      <c r="J272" s="229" t="s">
        <v>339</v>
      </c>
      <c r="K272" s="130" t="s">
        <v>222</v>
      </c>
    </row>
    <row r="273" spans="1:11" ht="20.100000000000001" customHeight="1">
      <c r="A273" s="10">
        <v>268</v>
      </c>
      <c r="B273" s="207" t="s">
        <v>113</v>
      </c>
      <c r="C273" s="188" t="s">
        <v>127</v>
      </c>
      <c r="D273" s="35" t="s">
        <v>69</v>
      </c>
      <c r="E273" s="157" t="s">
        <v>33</v>
      </c>
      <c r="F273" s="81" t="s">
        <v>34</v>
      </c>
      <c r="G273" s="120">
        <v>2.3199999999999998</v>
      </c>
      <c r="H273" s="120">
        <v>2.3199999999999998</v>
      </c>
      <c r="I273" s="132" t="s">
        <v>15</v>
      </c>
      <c r="J273" s="229" t="s">
        <v>339</v>
      </c>
      <c r="K273" s="130" t="s">
        <v>221</v>
      </c>
    </row>
    <row r="274" spans="1:11" ht="20.100000000000001" customHeight="1">
      <c r="A274" s="10">
        <v>269</v>
      </c>
      <c r="B274" s="207" t="s">
        <v>113</v>
      </c>
      <c r="C274" s="188" t="s">
        <v>127</v>
      </c>
      <c r="D274" s="35" t="s">
        <v>69</v>
      </c>
      <c r="E274" s="157" t="s">
        <v>33</v>
      </c>
      <c r="F274" s="81" t="s">
        <v>34</v>
      </c>
      <c r="G274" s="120">
        <v>0.16</v>
      </c>
      <c r="H274" s="120">
        <v>0.16</v>
      </c>
      <c r="I274" s="132" t="s">
        <v>15</v>
      </c>
      <c r="J274" s="229" t="s">
        <v>339</v>
      </c>
      <c r="K274" s="130" t="s">
        <v>220</v>
      </c>
    </row>
    <row r="275" spans="1:11" ht="20.100000000000001" customHeight="1">
      <c r="A275" s="10">
        <v>270</v>
      </c>
      <c r="B275" s="207" t="s">
        <v>113</v>
      </c>
      <c r="C275" s="188" t="s">
        <v>122</v>
      </c>
      <c r="D275" s="35" t="s">
        <v>69</v>
      </c>
      <c r="E275" s="157" t="s">
        <v>33</v>
      </c>
      <c r="F275" s="81" t="s">
        <v>34</v>
      </c>
      <c r="G275" s="120">
        <v>0.15</v>
      </c>
      <c r="H275" s="120">
        <v>0.15</v>
      </c>
      <c r="I275" s="132" t="s">
        <v>15</v>
      </c>
      <c r="J275" s="229" t="s">
        <v>339</v>
      </c>
      <c r="K275" s="130" t="s">
        <v>109</v>
      </c>
    </row>
    <row r="276" spans="1:11" ht="20.100000000000001" customHeight="1">
      <c r="A276" s="10">
        <v>271</v>
      </c>
      <c r="B276" s="207" t="s">
        <v>113</v>
      </c>
      <c r="C276" s="188" t="s">
        <v>122</v>
      </c>
      <c r="D276" s="35" t="s">
        <v>69</v>
      </c>
      <c r="E276" s="157" t="s">
        <v>33</v>
      </c>
      <c r="F276" s="81" t="s">
        <v>34</v>
      </c>
      <c r="G276" s="120">
        <v>42.209699999999998</v>
      </c>
      <c r="H276" s="120">
        <v>42.209699999999998</v>
      </c>
      <c r="I276" s="132" t="s">
        <v>15</v>
      </c>
      <c r="J276" s="229" t="s">
        <v>338</v>
      </c>
      <c r="K276" s="130" t="s">
        <v>110</v>
      </c>
    </row>
    <row r="277" spans="1:11" ht="20.100000000000001" customHeight="1">
      <c r="A277" s="10">
        <v>272</v>
      </c>
      <c r="B277" s="207" t="s">
        <v>113</v>
      </c>
      <c r="C277" s="188" t="s">
        <v>146</v>
      </c>
      <c r="D277" s="35" t="s">
        <v>69</v>
      </c>
      <c r="E277" s="107" t="s">
        <v>99</v>
      </c>
      <c r="F277" s="150" t="s">
        <v>105</v>
      </c>
      <c r="G277" s="120">
        <v>0.12</v>
      </c>
      <c r="H277" s="120">
        <v>0.12</v>
      </c>
      <c r="I277" s="132" t="s">
        <v>15</v>
      </c>
      <c r="J277" s="229" t="s">
        <v>338</v>
      </c>
      <c r="K277" s="130" t="s">
        <v>219</v>
      </c>
    </row>
    <row r="278" spans="1:11" ht="20.100000000000001" customHeight="1">
      <c r="A278" s="10">
        <v>273</v>
      </c>
      <c r="B278" s="207" t="s">
        <v>113</v>
      </c>
      <c r="C278" s="23" t="s">
        <v>153</v>
      </c>
      <c r="D278" s="35" t="s">
        <v>69</v>
      </c>
      <c r="E278" s="53" t="s">
        <v>111</v>
      </c>
      <c r="F278" s="146" t="s">
        <v>112</v>
      </c>
      <c r="G278" s="45">
        <v>2</v>
      </c>
      <c r="H278" s="45">
        <v>2</v>
      </c>
      <c r="I278" s="132" t="s">
        <v>15</v>
      </c>
      <c r="J278" s="229" t="s">
        <v>345</v>
      </c>
      <c r="K278" s="125" t="s">
        <v>218</v>
      </c>
    </row>
    <row r="279" spans="1:11" ht="20.100000000000001" customHeight="1">
      <c r="A279" s="10">
        <v>274</v>
      </c>
      <c r="B279" s="207" t="s">
        <v>113</v>
      </c>
      <c r="C279" s="23" t="s">
        <v>146</v>
      </c>
      <c r="D279" s="35" t="s">
        <v>69</v>
      </c>
      <c r="E279" s="53" t="s">
        <v>111</v>
      </c>
      <c r="F279" s="146" t="s">
        <v>112</v>
      </c>
      <c r="G279" s="45">
        <v>4.9008199999999995</v>
      </c>
      <c r="H279" s="45">
        <v>4.9008199999999995</v>
      </c>
      <c r="I279" s="132" t="s">
        <v>15</v>
      </c>
      <c r="J279" s="229" t="s">
        <v>339</v>
      </c>
      <c r="K279" s="125" t="s">
        <v>217</v>
      </c>
    </row>
    <row r="280" spans="1:11" ht="20.100000000000001" customHeight="1">
      <c r="A280" s="10">
        <v>275</v>
      </c>
      <c r="B280" s="207" t="s">
        <v>113</v>
      </c>
      <c r="C280" s="223" t="s">
        <v>160</v>
      </c>
      <c r="D280" s="224" t="s">
        <v>69</v>
      </c>
      <c r="E280" s="225" t="s">
        <v>99</v>
      </c>
      <c r="F280" s="226" t="s">
        <v>161</v>
      </c>
      <c r="G280" s="235">
        <v>4.79</v>
      </c>
      <c r="H280" s="227">
        <v>4.79</v>
      </c>
      <c r="I280" s="212" t="s">
        <v>15</v>
      </c>
      <c r="J280" s="229" t="s">
        <v>338</v>
      </c>
      <c r="K280" s="228" t="s">
        <v>162</v>
      </c>
    </row>
    <row r="287" spans="1:11">
      <c r="D287" s="234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phoneticPr fontId="7" type="noConversion"/>
  <dataValidations count="1">
    <dataValidation type="list" allowBlank="1" showInputMessage="1" showErrorMessage="1" sqref="I6:I280">
      <formula1>"企业,社会组织,公益二类事业单位,从事生产经营活动事业单位,农村集体经济组织,基层群众性自治组织,个人"</formula1>
    </dataValidation>
  </dataValidations>
  <pageMargins left="0.35433070866141736" right="0.35433070866141736" top="0.47244094488188981" bottom="0.59055118110236227" header="0" footer="0"/>
  <pageSetup paperSize="8" scale="82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21"/>
  <sheetViews>
    <sheetView workbookViewId="0">
      <selection sqref="A1:A320"/>
    </sheetView>
  </sheetViews>
  <sheetFormatPr defaultRowHeight="13.5"/>
  <cols>
    <col min="1" max="1" width="37.375" customWidth="1"/>
    <col min="2" max="2" width="38.875" customWidth="1"/>
  </cols>
  <sheetData>
    <row r="1" spans="1:2">
      <c r="A1" s="25">
        <f>B1/10000</f>
        <v>9.5</v>
      </c>
      <c r="B1" s="43">
        <v>95000</v>
      </c>
    </row>
    <row r="2" spans="1:2">
      <c r="A2" s="25">
        <f t="shared" ref="A2:A65" si="0">B2/10000</f>
        <v>4</v>
      </c>
      <c r="B2" s="141">
        <v>40000</v>
      </c>
    </row>
    <row r="3" spans="1:2">
      <c r="A3" s="25">
        <f t="shared" si="0"/>
        <v>5.94</v>
      </c>
      <c r="B3" s="141">
        <v>59400</v>
      </c>
    </row>
    <row r="4" spans="1:2">
      <c r="A4" s="25">
        <f t="shared" si="0"/>
        <v>7</v>
      </c>
      <c r="B4" s="141">
        <v>70000</v>
      </c>
    </row>
    <row r="5" spans="1:2">
      <c r="A5" s="25">
        <f t="shared" si="0"/>
        <v>16.8</v>
      </c>
      <c r="B5" s="141">
        <v>168000</v>
      </c>
    </row>
    <row r="6" spans="1:2">
      <c r="A6" s="25">
        <f t="shared" si="0"/>
        <v>73.5</v>
      </c>
      <c r="B6" s="141">
        <v>735000</v>
      </c>
    </row>
    <row r="7" spans="1:2">
      <c r="A7" s="25">
        <f t="shared" si="0"/>
        <v>11.383881000000001</v>
      </c>
      <c r="B7" s="141">
        <v>113838.81</v>
      </c>
    </row>
    <row r="8" spans="1:2">
      <c r="A8" s="25">
        <f t="shared" si="0"/>
        <v>24</v>
      </c>
      <c r="B8" s="141">
        <v>240000</v>
      </c>
    </row>
    <row r="9" spans="1:2">
      <c r="A9" s="25">
        <f t="shared" si="0"/>
        <v>5.0999999999999996</v>
      </c>
      <c r="B9" s="141">
        <v>51000</v>
      </c>
    </row>
    <row r="10" spans="1:2">
      <c r="A10" s="25">
        <f t="shared" si="0"/>
        <v>48</v>
      </c>
      <c r="B10" s="141">
        <v>480000</v>
      </c>
    </row>
    <row r="11" spans="1:2">
      <c r="A11" s="25">
        <f t="shared" si="0"/>
        <v>2.5</v>
      </c>
      <c r="B11" s="141">
        <v>25000</v>
      </c>
    </row>
    <row r="12" spans="1:2">
      <c r="A12" s="25">
        <f t="shared" si="0"/>
        <v>6.8</v>
      </c>
      <c r="B12" s="141">
        <v>68000</v>
      </c>
    </row>
    <row r="13" spans="1:2">
      <c r="A13" s="25">
        <f t="shared" si="0"/>
        <v>9</v>
      </c>
      <c r="B13" s="141">
        <v>90000</v>
      </c>
    </row>
    <row r="14" spans="1:2">
      <c r="A14" s="25">
        <f t="shared" si="0"/>
        <v>17.28</v>
      </c>
      <c r="B14" s="141">
        <v>172800</v>
      </c>
    </row>
    <row r="15" spans="1:2">
      <c r="A15" s="25">
        <f t="shared" si="0"/>
        <v>17.2</v>
      </c>
      <c r="B15" s="141">
        <v>172000</v>
      </c>
    </row>
    <row r="16" spans="1:2">
      <c r="A16" s="25">
        <f t="shared" si="0"/>
        <v>6.3</v>
      </c>
      <c r="B16" s="141">
        <v>63000</v>
      </c>
    </row>
    <row r="17" spans="1:2">
      <c r="A17" s="25">
        <f t="shared" si="0"/>
        <v>18.32</v>
      </c>
      <c r="B17" s="141">
        <v>183200</v>
      </c>
    </row>
    <row r="18" spans="1:2">
      <c r="A18" s="25">
        <f t="shared" si="0"/>
        <v>16.8</v>
      </c>
      <c r="B18" s="141">
        <v>168000</v>
      </c>
    </row>
    <row r="19" spans="1:2">
      <c r="A19" s="25">
        <f t="shared" si="0"/>
        <v>4.5</v>
      </c>
      <c r="B19" s="141">
        <v>45000</v>
      </c>
    </row>
    <row r="20" spans="1:2">
      <c r="A20" s="25">
        <f t="shared" si="0"/>
        <v>0.6</v>
      </c>
      <c r="B20" s="141">
        <v>6000</v>
      </c>
    </row>
    <row r="21" spans="1:2">
      <c r="A21" s="25">
        <f t="shared" si="0"/>
        <v>21</v>
      </c>
      <c r="B21" s="141">
        <v>210000</v>
      </c>
    </row>
    <row r="22" spans="1:2">
      <c r="A22" s="25">
        <f t="shared" si="0"/>
        <v>2.5</v>
      </c>
      <c r="B22" s="141">
        <v>25000</v>
      </c>
    </row>
    <row r="23" spans="1:2">
      <c r="A23" s="25">
        <f t="shared" si="0"/>
        <v>9.36</v>
      </c>
      <c r="B23" s="141">
        <v>93600</v>
      </c>
    </row>
    <row r="24" spans="1:2">
      <c r="A24" s="25">
        <f t="shared" si="0"/>
        <v>9</v>
      </c>
      <c r="B24" s="141">
        <v>90000</v>
      </c>
    </row>
    <row r="25" spans="1:2">
      <c r="A25" s="25">
        <f t="shared" si="0"/>
        <v>4.6079999999999997</v>
      </c>
      <c r="B25" s="141">
        <v>46080</v>
      </c>
    </row>
    <row r="26" spans="1:2">
      <c r="A26" s="25">
        <f t="shared" si="0"/>
        <v>21</v>
      </c>
      <c r="B26" s="141">
        <v>210000</v>
      </c>
    </row>
    <row r="27" spans="1:2">
      <c r="A27" s="25">
        <f t="shared" si="0"/>
        <v>16.8</v>
      </c>
      <c r="B27" s="141">
        <v>168000</v>
      </c>
    </row>
    <row r="28" spans="1:2">
      <c r="A28" s="25">
        <f t="shared" si="0"/>
        <v>124.5</v>
      </c>
      <c r="B28" s="141">
        <v>1245000</v>
      </c>
    </row>
    <row r="29" spans="1:2">
      <c r="A29" s="25">
        <f t="shared" si="0"/>
        <v>2.5920000000000001</v>
      </c>
      <c r="B29" s="141">
        <v>25920</v>
      </c>
    </row>
    <row r="30" spans="1:2">
      <c r="A30" s="25">
        <f t="shared" si="0"/>
        <v>3.5</v>
      </c>
      <c r="B30" s="141">
        <v>35000</v>
      </c>
    </row>
    <row r="31" spans="1:2">
      <c r="A31" s="25">
        <f t="shared" si="0"/>
        <v>0.64</v>
      </c>
      <c r="B31" s="141">
        <v>6400</v>
      </c>
    </row>
    <row r="32" spans="1:2">
      <c r="A32" s="25">
        <f t="shared" si="0"/>
        <v>1.8</v>
      </c>
      <c r="B32" s="141">
        <v>18000</v>
      </c>
    </row>
    <row r="33" spans="1:2">
      <c r="A33" s="25">
        <f t="shared" si="0"/>
        <v>1.8</v>
      </c>
      <c r="B33" s="141">
        <v>18000</v>
      </c>
    </row>
    <row r="34" spans="1:2">
      <c r="A34" s="25">
        <f t="shared" si="0"/>
        <v>3.6</v>
      </c>
      <c r="B34" s="141">
        <v>36000</v>
      </c>
    </row>
    <row r="35" spans="1:2">
      <c r="A35" s="25">
        <f t="shared" si="0"/>
        <v>7</v>
      </c>
      <c r="B35" s="141">
        <v>70000</v>
      </c>
    </row>
    <row r="36" spans="1:2">
      <c r="A36" s="25">
        <f t="shared" si="0"/>
        <v>128.529</v>
      </c>
      <c r="B36" s="141">
        <v>1285290</v>
      </c>
    </row>
    <row r="37" spans="1:2">
      <c r="A37" s="25">
        <f t="shared" si="0"/>
        <v>12.711</v>
      </c>
      <c r="B37" s="141">
        <v>127110</v>
      </c>
    </row>
    <row r="38" spans="1:2">
      <c r="A38" s="25">
        <f t="shared" si="0"/>
        <v>4.5</v>
      </c>
      <c r="B38" s="141">
        <v>45000</v>
      </c>
    </row>
    <row r="39" spans="1:2">
      <c r="A39" s="25">
        <f t="shared" si="0"/>
        <v>42.18</v>
      </c>
      <c r="B39" s="141">
        <v>421800</v>
      </c>
    </row>
    <row r="40" spans="1:2">
      <c r="A40" s="25">
        <f t="shared" si="0"/>
        <v>15.3</v>
      </c>
      <c r="B40" s="141">
        <v>153000</v>
      </c>
    </row>
    <row r="41" spans="1:2">
      <c r="A41" s="25">
        <f t="shared" si="0"/>
        <v>24</v>
      </c>
      <c r="B41" s="141">
        <v>240000</v>
      </c>
    </row>
    <row r="42" spans="1:2">
      <c r="A42" s="25">
        <f t="shared" si="0"/>
        <v>1.4</v>
      </c>
      <c r="B42" s="141">
        <v>14000</v>
      </c>
    </row>
    <row r="43" spans="1:2">
      <c r="A43" s="25">
        <f t="shared" si="0"/>
        <v>4.5</v>
      </c>
      <c r="B43" s="141">
        <v>45000</v>
      </c>
    </row>
    <row r="44" spans="1:2">
      <c r="A44" s="25">
        <f t="shared" si="0"/>
        <v>3.5</v>
      </c>
      <c r="B44" s="141">
        <v>35000</v>
      </c>
    </row>
    <row r="45" spans="1:2">
      <c r="A45" s="25">
        <f t="shared" si="0"/>
        <v>15.3</v>
      </c>
      <c r="B45" s="141">
        <v>153000</v>
      </c>
    </row>
    <row r="46" spans="1:2">
      <c r="A46" s="25">
        <f t="shared" si="0"/>
        <v>0.6</v>
      </c>
      <c r="B46" s="141">
        <v>6000</v>
      </c>
    </row>
    <row r="47" spans="1:2">
      <c r="A47" s="25">
        <f t="shared" si="0"/>
        <v>15.3</v>
      </c>
      <c r="B47" s="141">
        <v>153000</v>
      </c>
    </row>
    <row r="48" spans="1:2">
      <c r="A48" s="25">
        <f t="shared" si="0"/>
        <v>21</v>
      </c>
      <c r="B48" s="141">
        <v>210000</v>
      </c>
    </row>
    <row r="49" spans="1:2">
      <c r="A49" s="25">
        <f t="shared" si="0"/>
        <v>16.8</v>
      </c>
      <c r="B49" s="141">
        <v>168000</v>
      </c>
    </row>
    <row r="50" spans="1:2">
      <c r="A50" s="25">
        <f t="shared" si="0"/>
        <v>9</v>
      </c>
      <c r="B50" s="141">
        <v>90000</v>
      </c>
    </row>
    <row r="51" spans="1:2">
      <c r="A51" s="25">
        <f t="shared" si="0"/>
        <v>6</v>
      </c>
      <c r="B51" s="141">
        <v>60000</v>
      </c>
    </row>
    <row r="52" spans="1:2">
      <c r="A52" s="25">
        <f t="shared" si="0"/>
        <v>7</v>
      </c>
      <c r="B52" s="141">
        <v>70000</v>
      </c>
    </row>
    <row r="53" spans="1:2">
      <c r="A53" s="25">
        <f t="shared" si="0"/>
        <v>3</v>
      </c>
      <c r="B53" s="141">
        <v>30000</v>
      </c>
    </row>
    <row r="54" spans="1:2">
      <c r="A54" s="25">
        <f t="shared" si="0"/>
        <v>10</v>
      </c>
      <c r="B54" s="141">
        <v>100000</v>
      </c>
    </row>
    <row r="55" spans="1:2">
      <c r="A55" s="25">
        <f t="shared" si="0"/>
        <v>24</v>
      </c>
      <c r="B55" s="141">
        <v>240000</v>
      </c>
    </row>
    <row r="56" spans="1:2">
      <c r="A56" s="25">
        <f t="shared" si="0"/>
        <v>16.8</v>
      </c>
      <c r="B56" s="141">
        <v>168000</v>
      </c>
    </row>
    <row r="57" spans="1:2">
      <c r="A57" s="25">
        <f t="shared" si="0"/>
        <v>7</v>
      </c>
      <c r="B57" s="141">
        <v>70000</v>
      </c>
    </row>
    <row r="58" spans="1:2">
      <c r="A58" s="25">
        <f t="shared" si="0"/>
        <v>24.02</v>
      </c>
      <c r="B58" s="141">
        <v>240200</v>
      </c>
    </row>
    <row r="59" spans="1:2">
      <c r="A59" s="25">
        <f t="shared" si="0"/>
        <v>16.553176999999998</v>
      </c>
      <c r="B59" s="141">
        <v>165531.76999999999</v>
      </c>
    </row>
    <row r="60" spans="1:2">
      <c r="A60" s="25">
        <f t="shared" si="0"/>
        <v>21</v>
      </c>
      <c r="B60" s="141">
        <v>210000</v>
      </c>
    </row>
    <row r="61" spans="1:2">
      <c r="A61" s="25">
        <f t="shared" si="0"/>
        <v>1.5</v>
      </c>
      <c r="B61" s="141">
        <v>15000</v>
      </c>
    </row>
    <row r="62" spans="1:2">
      <c r="A62" s="25">
        <f t="shared" si="0"/>
        <v>20.376999999999999</v>
      </c>
      <c r="B62" s="141">
        <v>203770</v>
      </c>
    </row>
    <row r="63" spans="1:2">
      <c r="A63" s="25">
        <f t="shared" si="0"/>
        <v>40.86</v>
      </c>
      <c r="B63" s="141">
        <v>408600</v>
      </c>
    </row>
    <row r="64" spans="1:2">
      <c r="A64" s="25">
        <f t="shared" si="0"/>
        <v>18.318000000000001</v>
      </c>
      <c r="B64" s="141">
        <v>183180</v>
      </c>
    </row>
    <row r="65" spans="1:2">
      <c r="A65" s="25">
        <f t="shared" si="0"/>
        <v>2.5</v>
      </c>
      <c r="B65" s="141">
        <v>25000</v>
      </c>
    </row>
    <row r="66" spans="1:2">
      <c r="A66" s="25">
        <f t="shared" ref="A66:A129" si="1">B66/10000</f>
        <v>15.3</v>
      </c>
      <c r="B66" s="141">
        <v>153000</v>
      </c>
    </row>
    <row r="67" spans="1:2">
      <c r="A67" s="25">
        <f t="shared" si="1"/>
        <v>6.3</v>
      </c>
      <c r="B67" s="141">
        <v>63000</v>
      </c>
    </row>
    <row r="68" spans="1:2">
      <c r="A68" s="25">
        <f t="shared" si="1"/>
        <v>15.3</v>
      </c>
      <c r="B68" s="141">
        <v>153000</v>
      </c>
    </row>
    <row r="69" spans="1:2">
      <c r="A69" s="25">
        <f t="shared" si="1"/>
        <v>4.05</v>
      </c>
      <c r="B69" s="141">
        <v>40500</v>
      </c>
    </row>
    <row r="70" spans="1:2">
      <c r="A70" s="25">
        <f t="shared" si="1"/>
        <v>11.52</v>
      </c>
      <c r="B70" s="141">
        <v>115200</v>
      </c>
    </row>
    <row r="71" spans="1:2">
      <c r="A71" s="25">
        <f t="shared" si="1"/>
        <v>21</v>
      </c>
      <c r="B71" s="141">
        <v>210000</v>
      </c>
    </row>
    <row r="72" spans="1:2">
      <c r="A72" s="25">
        <f t="shared" si="1"/>
        <v>9</v>
      </c>
      <c r="B72" s="141">
        <v>90000</v>
      </c>
    </row>
    <row r="73" spans="1:2">
      <c r="A73" s="25">
        <f t="shared" si="1"/>
        <v>6.3</v>
      </c>
      <c r="B73" s="141">
        <v>63000</v>
      </c>
    </row>
    <row r="74" spans="1:2">
      <c r="A74" s="25">
        <f t="shared" si="1"/>
        <v>5.28</v>
      </c>
      <c r="B74" s="141">
        <v>52800</v>
      </c>
    </row>
    <row r="75" spans="1:2">
      <c r="A75" s="25">
        <f t="shared" si="1"/>
        <v>124.53481399999998</v>
      </c>
      <c r="B75" s="141">
        <v>1245348.1399999999</v>
      </c>
    </row>
    <row r="76" spans="1:2">
      <c r="A76" s="25">
        <f t="shared" si="1"/>
        <v>6.9051860000000005</v>
      </c>
      <c r="B76" s="141">
        <v>69051.86</v>
      </c>
    </row>
    <row r="77" spans="1:2">
      <c r="A77" s="25">
        <f t="shared" si="1"/>
        <v>455.14</v>
      </c>
      <c r="B77" s="141">
        <v>4551400</v>
      </c>
    </row>
    <row r="78" spans="1:2">
      <c r="A78" s="25">
        <f t="shared" si="1"/>
        <v>7.44</v>
      </c>
      <c r="B78" s="141">
        <v>74400</v>
      </c>
    </row>
    <row r="79" spans="1:2">
      <c r="A79" s="25">
        <f t="shared" si="1"/>
        <v>7.44</v>
      </c>
      <c r="B79" s="141">
        <v>74400</v>
      </c>
    </row>
    <row r="80" spans="1:2">
      <c r="A80" s="25">
        <f t="shared" si="1"/>
        <v>6.48</v>
      </c>
      <c r="B80" s="141">
        <v>64800</v>
      </c>
    </row>
    <row r="81" spans="1:2">
      <c r="A81" s="25">
        <f t="shared" si="1"/>
        <v>12.14</v>
      </c>
      <c r="B81" s="141">
        <v>121400</v>
      </c>
    </row>
    <row r="82" spans="1:2">
      <c r="A82" s="25">
        <f t="shared" si="1"/>
        <v>10.32</v>
      </c>
      <c r="B82" s="141">
        <v>103200</v>
      </c>
    </row>
    <row r="83" spans="1:2">
      <c r="A83" s="25">
        <f t="shared" si="1"/>
        <v>1.78</v>
      </c>
      <c r="B83" s="141">
        <v>17800</v>
      </c>
    </row>
    <row r="84" spans="1:2">
      <c r="A84" s="25">
        <f t="shared" si="1"/>
        <v>87.602999999999994</v>
      </c>
      <c r="B84" s="141">
        <v>876030</v>
      </c>
    </row>
    <row r="85" spans="1:2">
      <c r="A85" s="25">
        <f t="shared" si="1"/>
        <v>6.2605000000000004</v>
      </c>
      <c r="B85" s="141">
        <v>62605</v>
      </c>
    </row>
    <row r="86" spans="1:2">
      <c r="A86" s="25">
        <f t="shared" si="1"/>
        <v>2.1364999999999998</v>
      </c>
      <c r="B86" s="141">
        <v>21365</v>
      </c>
    </row>
    <row r="87" spans="1:2">
      <c r="A87" s="25">
        <f t="shared" si="1"/>
        <v>12.585599999999999</v>
      </c>
      <c r="B87" s="141">
        <v>125856</v>
      </c>
    </row>
    <row r="88" spans="1:2">
      <c r="A88" s="25">
        <f t="shared" si="1"/>
        <v>7.2864000000000004</v>
      </c>
      <c r="B88" s="141">
        <v>72864</v>
      </c>
    </row>
    <row r="89" spans="1:2">
      <c r="A89" s="25">
        <f t="shared" si="1"/>
        <v>18</v>
      </c>
      <c r="B89" s="141">
        <v>180000</v>
      </c>
    </row>
    <row r="90" spans="1:2">
      <c r="A90" s="25">
        <f t="shared" si="1"/>
        <v>11.564983</v>
      </c>
      <c r="B90" s="141">
        <v>115649.83</v>
      </c>
    </row>
    <row r="91" spans="1:2">
      <c r="A91" s="25">
        <f t="shared" si="1"/>
        <v>88.694952000000001</v>
      </c>
      <c r="B91" s="141">
        <v>886949.52</v>
      </c>
    </row>
    <row r="92" spans="1:2">
      <c r="A92" s="25">
        <f t="shared" si="1"/>
        <v>10.44</v>
      </c>
      <c r="B92" s="141">
        <v>104400</v>
      </c>
    </row>
    <row r="93" spans="1:2">
      <c r="A93" s="25">
        <f t="shared" si="1"/>
        <v>9.2880000000000003</v>
      </c>
      <c r="B93" s="141">
        <v>92880</v>
      </c>
    </row>
    <row r="94" spans="1:2">
      <c r="A94" s="25">
        <f t="shared" si="1"/>
        <v>1.1200000000000001</v>
      </c>
      <c r="B94" s="141">
        <v>11200</v>
      </c>
    </row>
    <row r="95" spans="1:2">
      <c r="A95" s="25">
        <f t="shared" si="1"/>
        <v>11.8</v>
      </c>
      <c r="B95" s="141">
        <v>118000</v>
      </c>
    </row>
    <row r="96" spans="1:2">
      <c r="A96" s="25">
        <f t="shared" si="1"/>
        <v>4</v>
      </c>
      <c r="B96" s="141">
        <v>40000</v>
      </c>
    </row>
    <row r="97" spans="1:2">
      <c r="A97" s="25">
        <f t="shared" si="1"/>
        <v>23.4</v>
      </c>
      <c r="B97" s="141">
        <v>234000</v>
      </c>
    </row>
    <row r="98" spans="1:2">
      <c r="A98" s="25">
        <f t="shared" si="1"/>
        <v>12.41</v>
      </c>
      <c r="B98" s="145">
        <v>124100</v>
      </c>
    </row>
    <row r="99" spans="1:2">
      <c r="A99" s="25">
        <f t="shared" si="1"/>
        <v>15.210800000000001</v>
      </c>
      <c r="B99" s="145">
        <v>152108</v>
      </c>
    </row>
    <row r="100" spans="1:2">
      <c r="A100" s="25">
        <f t="shared" si="1"/>
        <v>64.467600000000004</v>
      </c>
      <c r="B100" s="145">
        <v>644676</v>
      </c>
    </row>
    <row r="101" spans="1:2">
      <c r="A101" s="25">
        <f t="shared" si="1"/>
        <v>2.99</v>
      </c>
      <c r="B101" s="145">
        <v>29900</v>
      </c>
    </row>
    <row r="102" spans="1:2">
      <c r="A102" s="25">
        <f t="shared" si="1"/>
        <v>2.6</v>
      </c>
      <c r="B102" s="145">
        <v>26000</v>
      </c>
    </row>
    <row r="103" spans="1:2">
      <c r="A103" s="25">
        <f t="shared" si="1"/>
        <v>11.96</v>
      </c>
      <c r="B103" s="145">
        <v>119600</v>
      </c>
    </row>
    <row r="104" spans="1:2">
      <c r="A104" s="25">
        <f t="shared" si="1"/>
        <v>77.790000000000006</v>
      </c>
      <c r="B104" s="145">
        <v>777900</v>
      </c>
    </row>
    <row r="105" spans="1:2">
      <c r="A105" s="25">
        <f t="shared" si="1"/>
        <v>2.99</v>
      </c>
      <c r="B105" s="145">
        <v>29900</v>
      </c>
    </row>
    <row r="106" spans="1:2">
      <c r="A106" s="25">
        <f t="shared" si="1"/>
        <v>2.44</v>
      </c>
      <c r="B106" s="145">
        <v>24400</v>
      </c>
    </row>
    <row r="107" spans="1:2">
      <c r="A107" s="25">
        <f t="shared" si="1"/>
        <v>10.52</v>
      </c>
      <c r="B107" s="145">
        <v>105200</v>
      </c>
    </row>
    <row r="108" spans="1:2">
      <c r="A108" s="25">
        <f t="shared" si="1"/>
        <v>16.37</v>
      </c>
      <c r="B108" s="145">
        <v>163700</v>
      </c>
    </row>
    <row r="109" spans="1:2">
      <c r="A109" s="25">
        <f t="shared" si="1"/>
        <v>3.66</v>
      </c>
      <c r="B109" s="145">
        <v>36600</v>
      </c>
    </row>
    <row r="110" spans="1:2">
      <c r="A110" s="25">
        <f t="shared" si="1"/>
        <v>5.0900999999999996</v>
      </c>
      <c r="B110" s="145">
        <v>50901</v>
      </c>
    </row>
    <row r="111" spans="1:2">
      <c r="A111" s="25">
        <f t="shared" si="1"/>
        <v>2.4300000000000002</v>
      </c>
      <c r="B111" s="145">
        <v>24300</v>
      </c>
    </row>
    <row r="112" spans="1:2">
      <c r="A112" s="25">
        <f t="shared" si="1"/>
        <v>12.01</v>
      </c>
      <c r="B112" s="145">
        <v>120100</v>
      </c>
    </row>
    <row r="113" spans="1:2">
      <c r="A113" s="25">
        <f t="shared" si="1"/>
        <v>2.99</v>
      </c>
      <c r="B113" s="145">
        <v>29900</v>
      </c>
    </row>
    <row r="114" spans="1:2">
      <c r="A114" s="25">
        <f t="shared" si="1"/>
        <v>1.69</v>
      </c>
      <c r="B114" s="145">
        <v>16900</v>
      </c>
    </row>
    <row r="115" spans="1:2">
      <c r="A115" s="25">
        <f t="shared" si="1"/>
        <v>1.85</v>
      </c>
      <c r="B115" s="145">
        <v>18500</v>
      </c>
    </row>
    <row r="116" spans="1:2">
      <c r="A116" s="25">
        <f t="shared" si="1"/>
        <v>2.9340000000000002</v>
      </c>
      <c r="B116" s="145">
        <v>29340</v>
      </c>
    </row>
    <row r="117" spans="1:2">
      <c r="A117" s="25">
        <f t="shared" si="1"/>
        <v>1.5822000000000001</v>
      </c>
      <c r="B117" s="145">
        <v>15822</v>
      </c>
    </row>
    <row r="118" spans="1:2">
      <c r="A118" s="25">
        <f t="shared" si="1"/>
        <v>1.8</v>
      </c>
      <c r="B118" s="145">
        <v>18000</v>
      </c>
    </row>
    <row r="119" spans="1:2">
      <c r="A119" s="25">
        <f t="shared" si="1"/>
        <v>336.13720000000001</v>
      </c>
      <c r="B119" s="145">
        <v>3361372</v>
      </c>
    </row>
    <row r="120" spans="1:2">
      <c r="A120" s="25">
        <f t="shared" si="1"/>
        <v>9.1104000000000003</v>
      </c>
      <c r="B120" s="145">
        <v>91104</v>
      </c>
    </row>
    <row r="121" spans="1:2">
      <c r="A121" s="25">
        <f t="shared" si="1"/>
        <v>9.5050000000000008</v>
      </c>
      <c r="B121" s="145">
        <v>95050</v>
      </c>
    </row>
    <row r="122" spans="1:2">
      <c r="A122" s="25">
        <f t="shared" si="1"/>
        <v>15.99</v>
      </c>
      <c r="B122" s="145">
        <v>159900</v>
      </c>
    </row>
    <row r="123" spans="1:2">
      <c r="A123" s="25">
        <f t="shared" si="1"/>
        <v>11</v>
      </c>
      <c r="B123" s="79">
        <v>110000</v>
      </c>
    </row>
    <row r="124" spans="1:2">
      <c r="A124" s="25">
        <f t="shared" si="1"/>
        <v>12.103400000000001</v>
      </c>
      <c r="B124" s="79">
        <v>121034</v>
      </c>
    </row>
    <row r="125" spans="1:2">
      <c r="A125" s="25">
        <f t="shared" si="1"/>
        <v>1.75</v>
      </c>
      <c r="B125" s="79">
        <v>17500</v>
      </c>
    </row>
    <row r="126" spans="1:2">
      <c r="A126" s="25">
        <f t="shared" si="1"/>
        <v>0.78839999999999999</v>
      </c>
      <c r="B126" s="79">
        <v>7884</v>
      </c>
    </row>
    <row r="127" spans="1:2">
      <c r="A127" s="25">
        <f t="shared" si="1"/>
        <v>0.34</v>
      </c>
      <c r="B127" s="79">
        <v>3400</v>
      </c>
    </row>
    <row r="128" spans="1:2">
      <c r="A128" s="25">
        <f t="shared" si="1"/>
        <v>8.9855999999999998</v>
      </c>
      <c r="B128" s="79">
        <v>89856</v>
      </c>
    </row>
    <row r="129" spans="1:2">
      <c r="A129" s="25">
        <f t="shared" si="1"/>
        <v>11.28</v>
      </c>
      <c r="B129" s="79">
        <v>112800</v>
      </c>
    </row>
    <row r="130" spans="1:2">
      <c r="A130" s="25">
        <f t="shared" ref="A130:A193" si="2">B130/10000</f>
        <v>8.8550000000000004</v>
      </c>
      <c r="B130" s="79">
        <v>88550</v>
      </c>
    </row>
    <row r="131" spans="1:2">
      <c r="A131" s="25">
        <f t="shared" si="2"/>
        <v>5.6070000000000002</v>
      </c>
      <c r="B131" s="79">
        <v>56070</v>
      </c>
    </row>
    <row r="132" spans="1:2">
      <c r="A132" s="25">
        <f t="shared" si="2"/>
        <v>11.75328</v>
      </c>
      <c r="B132" s="195">
        <v>117532.8</v>
      </c>
    </row>
    <row r="133" spans="1:2">
      <c r="A133" s="25">
        <f t="shared" si="2"/>
        <v>69.621499999999997</v>
      </c>
      <c r="B133" s="79">
        <v>696215</v>
      </c>
    </row>
    <row r="134" spans="1:2">
      <c r="A134" s="25">
        <f t="shared" si="2"/>
        <v>1.968</v>
      </c>
      <c r="B134" s="79">
        <v>19680</v>
      </c>
    </row>
    <row r="135" spans="1:2">
      <c r="A135" s="25">
        <f t="shared" si="2"/>
        <v>69.712500000000006</v>
      </c>
      <c r="B135" s="79">
        <v>697125</v>
      </c>
    </row>
    <row r="136" spans="1:2">
      <c r="A136" s="25">
        <f t="shared" si="2"/>
        <v>0.5</v>
      </c>
      <c r="B136" s="152">
        <v>5000</v>
      </c>
    </row>
    <row r="137" spans="1:2">
      <c r="A137" s="25">
        <f t="shared" si="2"/>
        <v>0.41</v>
      </c>
      <c r="B137" s="152">
        <v>4100</v>
      </c>
    </row>
    <row r="138" spans="1:2">
      <c r="A138" s="25">
        <f t="shared" si="2"/>
        <v>0.17499999999999999</v>
      </c>
      <c r="B138" s="152">
        <v>1750</v>
      </c>
    </row>
    <row r="139" spans="1:2">
      <c r="A139" s="25">
        <f t="shared" si="2"/>
        <v>15</v>
      </c>
      <c r="B139" s="196">
        <v>150000</v>
      </c>
    </row>
    <row r="140" spans="1:2">
      <c r="A140" s="25">
        <f t="shared" si="2"/>
        <v>5.25</v>
      </c>
      <c r="B140" s="152">
        <v>52500</v>
      </c>
    </row>
    <row r="141" spans="1:2">
      <c r="A141" s="25">
        <f t="shared" si="2"/>
        <v>1.5822000000000001</v>
      </c>
      <c r="B141" s="152">
        <v>15822</v>
      </c>
    </row>
    <row r="142" spans="1:2">
      <c r="A142" s="25">
        <f t="shared" si="2"/>
        <v>0.2</v>
      </c>
      <c r="B142" s="152">
        <v>2000</v>
      </c>
    </row>
    <row r="143" spans="1:2">
      <c r="A143" s="25">
        <f t="shared" si="2"/>
        <v>24.75</v>
      </c>
      <c r="B143" s="152">
        <v>247500</v>
      </c>
    </row>
    <row r="144" spans="1:2">
      <c r="A144" s="25">
        <f t="shared" si="2"/>
        <v>1.9082299999999999</v>
      </c>
      <c r="B144" s="152">
        <v>19082.3</v>
      </c>
    </row>
    <row r="145" spans="1:2">
      <c r="A145" s="25">
        <f t="shared" si="2"/>
        <v>4.1499649999999999</v>
      </c>
      <c r="B145" s="152">
        <v>41499.65</v>
      </c>
    </row>
    <row r="146" spans="1:2">
      <c r="A146" s="25">
        <f t="shared" si="2"/>
        <v>8.5617719999999995</v>
      </c>
      <c r="B146" s="152">
        <v>85617.72</v>
      </c>
    </row>
    <row r="147" spans="1:2">
      <c r="A147" s="25">
        <f t="shared" si="2"/>
        <v>3.3903480000000004</v>
      </c>
      <c r="B147" s="152">
        <v>33903.480000000003</v>
      </c>
    </row>
    <row r="148" spans="1:2">
      <c r="A148" s="25">
        <f t="shared" si="2"/>
        <v>1.2</v>
      </c>
      <c r="B148" s="152">
        <v>12000</v>
      </c>
    </row>
    <row r="149" spans="1:2">
      <c r="A149" s="25">
        <f t="shared" si="2"/>
        <v>0.96</v>
      </c>
      <c r="B149" s="152">
        <v>9600</v>
      </c>
    </row>
    <row r="150" spans="1:2">
      <c r="A150" s="25">
        <f t="shared" si="2"/>
        <v>1.5</v>
      </c>
      <c r="B150" s="152">
        <v>15000</v>
      </c>
    </row>
    <row r="151" spans="1:2">
      <c r="A151" s="25">
        <f t="shared" si="2"/>
        <v>7.0218999999999996</v>
      </c>
      <c r="B151" s="89">
        <v>70219</v>
      </c>
    </row>
    <row r="152" spans="1:2">
      <c r="A152" s="25">
        <f t="shared" si="2"/>
        <v>30</v>
      </c>
      <c r="B152" s="89">
        <v>300000</v>
      </c>
    </row>
    <row r="153" spans="1:2">
      <c r="A153" s="25">
        <f t="shared" si="2"/>
        <v>3</v>
      </c>
      <c r="B153" s="152">
        <v>30000</v>
      </c>
    </row>
    <row r="154" spans="1:2">
      <c r="A154" s="25">
        <f t="shared" si="2"/>
        <v>3</v>
      </c>
      <c r="B154" s="152">
        <v>30000</v>
      </c>
    </row>
    <row r="155" spans="1:2">
      <c r="A155" s="25">
        <f t="shared" si="2"/>
        <v>0.9</v>
      </c>
      <c r="B155" s="152">
        <v>9000</v>
      </c>
    </row>
    <row r="156" spans="1:2">
      <c r="A156" s="25">
        <f t="shared" si="2"/>
        <v>0.8</v>
      </c>
      <c r="B156" s="152">
        <v>8000</v>
      </c>
    </row>
    <row r="157" spans="1:2">
      <c r="A157" s="25">
        <f t="shared" si="2"/>
        <v>1</v>
      </c>
      <c r="B157" s="152">
        <v>10000</v>
      </c>
    </row>
    <row r="158" spans="1:2">
      <c r="A158" s="25">
        <f t="shared" si="2"/>
        <v>0.6</v>
      </c>
      <c r="B158" s="152">
        <v>6000</v>
      </c>
    </row>
    <row r="159" spans="1:2">
      <c r="A159" s="25">
        <f t="shared" si="2"/>
        <v>0.4</v>
      </c>
      <c r="B159" s="152">
        <v>4000</v>
      </c>
    </row>
    <row r="160" spans="1:2">
      <c r="A160" s="25">
        <f t="shared" si="2"/>
        <v>1.2</v>
      </c>
      <c r="B160" s="152">
        <v>12000</v>
      </c>
    </row>
    <row r="161" spans="1:2">
      <c r="A161" s="25">
        <f t="shared" si="2"/>
        <v>4</v>
      </c>
      <c r="B161" s="152">
        <v>40000</v>
      </c>
    </row>
    <row r="162" spans="1:2">
      <c r="A162" s="25">
        <f t="shared" si="2"/>
        <v>4</v>
      </c>
      <c r="B162" s="152">
        <v>40000</v>
      </c>
    </row>
    <row r="163" spans="1:2">
      <c r="A163" s="25">
        <f t="shared" si="2"/>
        <v>4.0999999999999996</v>
      </c>
      <c r="B163" s="152">
        <v>41000</v>
      </c>
    </row>
    <row r="164" spans="1:2">
      <c r="A164" s="25">
        <f t="shared" si="2"/>
        <v>2</v>
      </c>
      <c r="B164" s="152">
        <v>20000</v>
      </c>
    </row>
    <row r="165" spans="1:2">
      <c r="A165" s="25">
        <f t="shared" si="2"/>
        <v>2.2000000000000002</v>
      </c>
      <c r="B165" s="152">
        <v>22000</v>
      </c>
    </row>
    <row r="166" spans="1:2">
      <c r="A166" s="25">
        <f t="shared" si="2"/>
        <v>3</v>
      </c>
      <c r="B166" s="152">
        <v>30000</v>
      </c>
    </row>
    <row r="167" spans="1:2">
      <c r="A167" s="25">
        <f t="shared" si="2"/>
        <v>3</v>
      </c>
      <c r="B167" s="152">
        <v>30000</v>
      </c>
    </row>
    <row r="168" spans="1:2">
      <c r="A168" s="25">
        <f t="shared" si="2"/>
        <v>1.5</v>
      </c>
      <c r="B168" s="152">
        <v>15000</v>
      </c>
    </row>
    <row r="169" spans="1:2">
      <c r="A169" s="25">
        <f t="shared" si="2"/>
        <v>2</v>
      </c>
      <c r="B169" s="152">
        <v>20000</v>
      </c>
    </row>
    <row r="170" spans="1:2">
      <c r="A170" s="25">
        <f t="shared" si="2"/>
        <v>1.1000000000000001</v>
      </c>
      <c r="B170" s="152">
        <v>11000</v>
      </c>
    </row>
    <row r="171" spans="1:2">
      <c r="A171" s="25">
        <f t="shared" si="2"/>
        <v>0.7</v>
      </c>
      <c r="B171" s="152">
        <v>7000</v>
      </c>
    </row>
    <row r="172" spans="1:2">
      <c r="A172" s="25">
        <f t="shared" si="2"/>
        <v>3.1</v>
      </c>
      <c r="B172" s="152">
        <v>31000</v>
      </c>
    </row>
    <row r="173" spans="1:2">
      <c r="A173" s="25">
        <f t="shared" si="2"/>
        <v>1</v>
      </c>
      <c r="B173" s="152">
        <v>10000</v>
      </c>
    </row>
    <row r="174" spans="1:2">
      <c r="A174" s="25">
        <f t="shared" si="2"/>
        <v>0.87119999999999997</v>
      </c>
      <c r="B174" s="152">
        <v>8712</v>
      </c>
    </row>
    <row r="175" spans="1:2">
      <c r="A175" s="25">
        <f t="shared" si="2"/>
        <v>33</v>
      </c>
      <c r="B175" s="152">
        <v>330000</v>
      </c>
    </row>
    <row r="176" spans="1:2">
      <c r="A176" s="25">
        <f t="shared" si="2"/>
        <v>15</v>
      </c>
      <c r="B176" s="89">
        <v>150000</v>
      </c>
    </row>
    <row r="177" spans="1:2">
      <c r="A177" s="25">
        <f t="shared" si="2"/>
        <v>20.350000000000001</v>
      </c>
      <c r="B177" s="152">
        <v>203500</v>
      </c>
    </row>
    <row r="178" spans="1:2">
      <c r="A178" s="25">
        <f t="shared" si="2"/>
        <v>2</v>
      </c>
      <c r="B178" s="152">
        <v>20000</v>
      </c>
    </row>
    <row r="179" spans="1:2">
      <c r="A179" s="25">
        <f t="shared" si="2"/>
        <v>2.4</v>
      </c>
      <c r="B179" s="152">
        <v>24000</v>
      </c>
    </row>
    <row r="180" spans="1:2">
      <c r="A180" s="25">
        <f t="shared" si="2"/>
        <v>2.2000000000000002</v>
      </c>
      <c r="B180" s="152">
        <v>22000</v>
      </c>
    </row>
    <row r="181" spans="1:2">
      <c r="A181" s="25">
        <f t="shared" si="2"/>
        <v>0.8</v>
      </c>
      <c r="B181" s="152">
        <v>8000</v>
      </c>
    </row>
    <row r="182" spans="1:2">
      <c r="A182" s="25">
        <f t="shared" si="2"/>
        <v>33</v>
      </c>
      <c r="B182" s="152">
        <v>330000</v>
      </c>
    </row>
    <row r="183" spans="1:2">
      <c r="A183" s="25">
        <f t="shared" si="2"/>
        <v>2.88</v>
      </c>
      <c r="B183" s="152">
        <v>28800</v>
      </c>
    </row>
    <row r="184" spans="1:2">
      <c r="A184" s="25">
        <f t="shared" si="2"/>
        <v>2.97</v>
      </c>
      <c r="B184" s="152">
        <v>29700</v>
      </c>
    </row>
    <row r="185" spans="1:2">
      <c r="A185" s="25">
        <f t="shared" si="2"/>
        <v>1.6</v>
      </c>
      <c r="B185" s="152">
        <v>16000</v>
      </c>
    </row>
    <row r="186" spans="1:2">
      <c r="A186" s="25">
        <f t="shared" si="2"/>
        <v>1.4</v>
      </c>
      <c r="B186" s="152">
        <v>14000</v>
      </c>
    </row>
    <row r="187" spans="1:2">
      <c r="A187" s="25">
        <f t="shared" si="2"/>
        <v>20.350000000000001</v>
      </c>
      <c r="B187" s="152">
        <v>203500</v>
      </c>
    </row>
    <row r="188" spans="1:2">
      <c r="A188" s="25">
        <f t="shared" si="2"/>
        <v>8.1</v>
      </c>
      <c r="B188" s="152">
        <v>81000</v>
      </c>
    </row>
    <row r="189" spans="1:2">
      <c r="A189" s="25">
        <f t="shared" si="2"/>
        <v>0.2</v>
      </c>
      <c r="B189" s="152">
        <v>2000</v>
      </c>
    </row>
    <row r="190" spans="1:2">
      <c r="A190" s="25">
        <f t="shared" si="2"/>
        <v>7.0219600000000009</v>
      </c>
      <c r="B190" s="152">
        <v>70219.600000000006</v>
      </c>
    </row>
    <row r="191" spans="1:2">
      <c r="A191" s="25">
        <f t="shared" si="2"/>
        <v>2.4020000000000001</v>
      </c>
      <c r="B191" s="50">
        <v>24020</v>
      </c>
    </row>
    <row r="192" spans="1:2">
      <c r="A192" s="25">
        <f t="shared" si="2"/>
        <v>0.84</v>
      </c>
      <c r="B192" s="50">
        <v>8400</v>
      </c>
    </row>
    <row r="193" spans="1:2">
      <c r="A193" s="25">
        <f t="shared" si="2"/>
        <v>0.55000000000000004</v>
      </c>
      <c r="B193" s="50">
        <v>5500</v>
      </c>
    </row>
    <row r="194" spans="1:2">
      <c r="A194" s="25">
        <f t="shared" ref="A194:A257" si="3">B194/10000</f>
        <v>0.4</v>
      </c>
      <c r="B194" s="50">
        <v>4000</v>
      </c>
    </row>
    <row r="195" spans="1:2">
      <c r="A195" s="25">
        <f t="shared" si="3"/>
        <v>0.88200000000000001</v>
      </c>
      <c r="B195" s="50">
        <v>8820</v>
      </c>
    </row>
    <row r="196" spans="1:2">
      <c r="A196" s="25">
        <f t="shared" si="3"/>
        <v>2.645</v>
      </c>
      <c r="B196" s="50">
        <v>26450</v>
      </c>
    </row>
    <row r="197" spans="1:2">
      <c r="A197" s="25">
        <f t="shared" si="3"/>
        <v>1.4850000000000001</v>
      </c>
      <c r="B197" s="50">
        <v>14850</v>
      </c>
    </row>
    <row r="198" spans="1:2">
      <c r="A198" s="25">
        <f t="shared" si="3"/>
        <v>6.5986000000000002</v>
      </c>
      <c r="B198" s="50">
        <v>65986</v>
      </c>
    </row>
    <row r="199" spans="1:2">
      <c r="A199" s="25">
        <f t="shared" si="3"/>
        <v>0.42</v>
      </c>
      <c r="B199" s="50">
        <v>4200</v>
      </c>
    </row>
    <row r="200" spans="1:2">
      <c r="A200" s="25">
        <f t="shared" si="3"/>
        <v>0.19500000000000001</v>
      </c>
      <c r="B200" s="50">
        <v>1950</v>
      </c>
    </row>
    <row r="201" spans="1:2">
      <c r="A201" s="25">
        <f t="shared" si="3"/>
        <v>0.9</v>
      </c>
      <c r="B201" s="50">
        <v>9000</v>
      </c>
    </row>
    <row r="202" spans="1:2">
      <c r="A202" s="25">
        <f t="shared" si="3"/>
        <v>25</v>
      </c>
      <c r="B202" s="24">
        <v>250000</v>
      </c>
    </row>
    <row r="203" spans="1:2">
      <c r="A203" s="25">
        <f t="shared" si="3"/>
        <v>15.5</v>
      </c>
      <c r="B203" s="24">
        <v>155000</v>
      </c>
    </row>
    <row r="204" spans="1:2">
      <c r="A204" s="25">
        <f t="shared" si="3"/>
        <v>37.932949999999998</v>
      </c>
      <c r="B204" s="24">
        <v>379329.5</v>
      </c>
    </row>
    <row r="205" spans="1:2">
      <c r="A205" s="25">
        <f t="shared" si="3"/>
        <v>7.9865560000000002</v>
      </c>
      <c r="B205" s="24">
        <v>79865.56</v>
      </c>
    </row>
    <row r="206" spans="1:2">
      <c r="A206" s="25">
        <f t="shared" si="3"/>
        <v>8.1535119999999992</v>
      </c>
      <c r="B206" s="24">
        <v>81535.12</v>
      </c>
    </row>
    <row r="207" spans="1:2">
      <c r="A207" s="25">
        <f t="shared" si="3"/>
        <v>37.553621</v>
      </c>
      <c r="B207" s="24">
        <v>375536.21</v>
      </c>
    </row>
    <row r="208" spans="1:2">
      <c r="A208" s="25">
        <f t="shared" si="3"/>
        <v>7.9572640000000003</v>
      </c>
      <c r="B208" s="24">
        <v>79572.639999999999</v>
      </c>
    </row>
    <row r="209" spans="1:2">
      <c r="A209" s="25">
        <f t="shared" si="3"/>
        <v>8.1535119999999992</v>
      </c>
      <c r="B209" s="24">
        <v>81535.12</v>
      </c>
    </row>
    <row r="210" spans="1:2">
      <c r="A210" s="25">
        <f t="shared" si="3"/>
        <v>15</v>
      </c>
      <c r="B210" s="24">
        <v>150000</v>
      </c>
    </row>
    <row r="211" spans="1:2">
      <c r="A211" s="25">
        <f t="shared" si="3"/>
        <v>50</v>
      </c>
      <c r="B211" s="24">
        <v>500000</v>
      </c>
    </row>
    <row r="212" spans="1:2">
      <c r="A212" s="25">
        <f t="shared" si="3"/>
        <v>4</v>
      </c>
      <c r="B212" s="24">
        <v>40000</v>
      </c>
    </row>
    <row r="213" spans="1:2">
      <c r="A213" s="25">
        <f t="shared" si="3"/>
        <v>0.8</v>
      </c>
      <c r="B213" s="24">
        <v>8000</v>
      </c>
    </row>
    <row r="214" spans="1:2">
      <c r="A214" s="25">
        <f t="shared" si="3"/>
        <v>74.85435600000001</v>
      </c>
      <c r="B214" s="24">
        <v>748543.56</v>
      </c>
    </row>
    <row r="215" spans="1:2">
      <c r="A215" s="25">
        <f t="shared" si="3"/>
        <v>15.914528000000001</v>
      </c>
      <c r="B215" s="24">
        <v>159145.28</v>
      </c>
    </row>
    <row r="216" spans="1:2">
      <c r="A216" s="25">
        <f t="shared" si="3"/>
        <v>8.9164410000000007</v>
      </c>
      <c r="B216" s="24">
        <v>89164.41</v>
      </c>
    </row>
    <row r="217" spans="1:2">
      <c r="A217" s="25">
        <f t="shared" si="3"/>
        <v>7.30905</v>
      </c>
      <c r="B217" s="24">
        <v>73090.5</v>
      </c>
    </row>
    <row r="218" spans="1:2">
      <c r="A218" s="25">
        <f t="shared" si="3"/>
        <v>8.1534999999999996E-2</v>
      </c>
      <c r="B218" s="24">
        <v>815.35</v>
      </c>
    </row>
    <row r="219" spans="1:2">
      <c r="A219" s="25">
        <f t="shared" si="3"/>
        <v>1.39</v>
      </c>
      <c r="B219" s="24">
        <v>13900</v>
      </c>
    </row>
    <row r="220" spans="1:2">
      <c r="A220" s="25">
        <f t="shared" si="3"/>
        <v>66</v>
      </c>
      <c r="B220" s="189">
        <v>660000</v>
      </c>
    </row>
    <row r="221" spans="1:2">
      <c r="A221" s="25">
        <f t="shared" si="3"/>
        <v>12</v>
      </c>
      <c r="B221" s="189">
        <v>120000</v>
      </c>
    </row>
    <row r="222" spans="1:2">
      <c r="A222" s="25">
        <f t="shared" si="3"/>
        <v>2</v>
      </c>
      <c r="B222" s="189">
        <v>20000</v>
      </c>
    </row>
    <row r="223" spans="1:2">
      <c r="A223" s="25">
        <f t="shared" si="3"/>
        <v>8</v>
      </c>
      <c r="B223" s="174">
        <v>80000</v>
      </c>
    </row>
    <row r="224" spans="1:2">
      <c r="A224" s="25">
        <f t="shared" si="3"/>
        <v>22.5</v>
      </c>
      <c r="B224" s="184">
        <v>225000</v>
      </c>
    </row>
    <row r="225" spans="1:2">
      <c r="A225" s="25">
        <f t="shared" si="3"/>
        <v>1.8</v>
      </c>
      <c r="B225" s="184">
        <v>18000</v>
      </c>
    </row>
    <row r="226" spans="1:2">
      <c r="A226" s="25">
        <f t="shared" si="3"/>
        <v>10.199999999999999</v>
      </c>
      <c r="B226" s="184">
        <v>102000</v>
      </c>
    </row>
    <row r="227" spans="1:2">
      <c r="A227" s="25">
        <f t="shared" si="3"/>
        <v>5</v>
      </c>
      <c r="B227" s="184">
        <v>50000</v>
      </c>
    </row>
    <row r="228" spans="1:2">
      <c r="A228" s="25">
        <f t="shared" si="3"/>
        <v>7.8</v>
      </c>
      <c r="B228" s="124">
        <v>78000</v>
      </c>
    </row>
    <row r="229" spans="1:2">
      <c r="A229" s="25">
        <f t="shared" si="3"/>
        <v>1.5608</v>
      </c>
      <c r="B229" s="124">
        <v>15608</v>
      </c>
    </row>
    <row r="230" spans="1:2">
      <c r="A230" s="25">
        <f t="shared" si="3"/>
        <v>5.0199999999999996</v>
      </c>
      <c r="B230" s="168">
        <v>50200</v>
      </c>
    </row>
    <row r="231" spans="1:2">
      <c r="A231" s="25">
        <f t="shared" si="3"/>
        <v>0.1</v>
      </c>
      <c r="B231" s="103">
        <v>1000</v>
      </c>
    </row>
    <row r="232" spans="1:2">
      <c r="A232" s="25">
        <f t="shared" si="3"/>
        <v>0.28000000000000003</v>
      </c>
      <c r="B232" s="103">
        <v>2800</v>
      </c>
    </row>
    <row r="233" spans="1:2">
      <c r="A233" s="25">
        <f t="shared" si="3"/>
        <v>0.28000000000000003</v>
      </c>
      <c r="B233" s="65">
        <v>2800</v>
      </c>
    </row>
    <row r="234" spans="1:2">
      <c r="A234" s="25">
        <f t="shared" si="3"/>
        <v>17.5</v>
      </c>
      <c r="B234" s="99">
        <v>175000</v>
      </c>
    </row>
    <row r="235" spans="1:2">
      <c r="A235" s="25">
        <f t="shared" si="3"/>
        <v>1.61</v>
      </c>
      <c r="B235" s="99">
        <v>16100</v>
      </c>
    </row>
    <row r="236" spans="1:2">
      <c r="A236" s="25">
        <f t="shared" si="3"/>
        <v>17.914999999999999</v>
      </c>
      <c r="B236" s="77">
        <v>179150</v>
      </c>
    </row>
    <row r="237" spans="1:2">
      <c r="A237" s="25">
        <f t="shared" si="3"/>
        <v>5.8231250000000001</v>
      </c>
      <c r="B237" s="77">
        <v>58231.25</v>
      </c>
    </row>
    <row r="238" spans="1:2">
      <c r="A238" s="25">
        <f t="shared" si="3"/>
        <v>9</v>
      </c>
      <c r="B238" s="69">
        <v>90000</v>
      </c>
    </row>
    <row r="239" spans="1:2">
      <c r="A239" s="25">
        <f t="shared" si="3"/>
        <v>8</v>
      </c>
      <c r="B239" s="203">
        <v>80000</v>
      </c>
    </row>
    <row r="240" spans="1:2">
      <c r="A240" s="25">
        <f t="shared" si="3"/>
        <v>0.5</v>
      </c>
      <c r="B240" s="204">
        <v>5000</v>
      </c>
    </row>
    <row r="241" spans="1:2">
      <c r="A241" s="25">
        <f t="shared" si="3"/>
        <v>0.4</v>
      </c>
      <c r="B241" s="204">
        <v>4000</v>
      </c>
    </row>
    <row r="242" spans="1:2">
      <c r="A242" s="25">
        <f t="shared" si="3"/>
        <v>0.5</v>
      </c>
      <c r="B242" s="204">
        <v>5000</v>
      </c>
    </row>
    <row r="243" spans="1:2">
      <c r="A243" s="25">
        <f t="shared" si="3"/>
        <v>0.4</v>
      </c>
      <c r="B243" s="204">
        <v>4000</v>
      </c>
    </row>
    <row r="244" spans="1:2">
      <c r="A244" s="25">
        <f t="shared" si="3"/>
        <v>0.4</v>
      </c>
      <c r="B244" s="204">
        <v>4000</v>
      </c>
    </row>
    <row r="245" spans="1:2">
      <c r="A245" s="25">
        <f t="shared" si="3"/>
        <v>0.4</v>
      </c>
      <c r="B245" s="204">
        <v>4000</v>
      </c>
    </row>
    <row r="246" spans="1:2">
      <c r="A246" s="25">
        <f t="shared" si="3"/>
        <v>0.4</v>
      </c>
      <c r="B246" s="204">
        <v>4000</v>
      </c>
    </row>
    <row r="247" spans="1:2">
      <c r="A247" s="25">
        <f t="shared" si="3"/>
        <v>0.4</v>
      </c>
      <c r="B247" s="204">
        <v>4000</v>
      </c>
    </row>
    <row r="248" spans="1:2">
      <c r="A248" s="25">
        <f t="shared" si="3"/>
        <v>0.4</v>
      </c>
      <c r="B248" s="204">
        <v>4000</v>
      </c>
    </row>
    <row r="249" spans="1:2">
      <c r="A249" s="25">
        <f t="shared" si="3"/>
        <v>0.8</v>
      </c>
      <c r="B249" s="172">
        <v>8000</v>
      </c>
    </row>
    <row r="250" spans="1:2">
      <c r="A250" s="25">
        <f t="shared" si="3"/>
        <v>0.4</v>
      </c>
      <c r="B250" s="172">
        <v>4000</v>
      </c>
    </row>
    <row r="251" spans="1:2">
      <c r="A251" s="25">
        <f t="shared" si="3"/>
        <v>0.4</v>
      </c>
      <c r="B251" s="172">
        <v>4000</v>
      </c>
    </row>
    <row r="252" spans="1:2">
      <c r="A252" s="25">
        <f t="shared" si="3"/>
        <v>0.5</v>
      </c>
      <c r="B252" s="172">
        <v>5000</v>
      </c>
    </row>
    <row r="253" spans="1:2">
      <c r="A253" s="25">
        <f t="shared" si="3"/>
        <v>0.5</v>
      </c>
      <c r="B253" s="172">
        <v>5000</v>
      </c>
    </row>
    <row r="254" spans="1:2">
      <c r="A254" s="25">
        <f t="shared" si="3"/>
        <v>0.4</v>
      </c>
      <c r="B254" s="172">
        <v>4000</v>
      </c>
    </row>
    <row r="255" spans="1:2">
      <c r="A255" s="25">
        <f t="shared" si="3"/>
        <v>0.4</v>
      </c>
      <c r="B255" s="172">
        <v>4000</v>
      </c>
    </row>
    <row r="256" spans="1:2">
      <c r="A256" s="25">
        <f t="shared" si="3"/>
        <v>0.4</v>
      </c>
      <c r="B256" s="172">
        <v>4000</v>
      </c>
    </row>
    <row r="257" spans="1:2">
      <c r="A257" s="25">
        <f t="shared" si="3"/>
        <v>1.3</v>
      </c>
      <c r="B257" s="32">
        <v>13000</v>
      </c>
    </row>
    <row r="258" spans="1:2">
      <c r="A258" s="25">
        <f t="shared" ref="A258:A320" si="4">B258/10000</f>
        <v>0.3</v>
      </c>
      <c r="B258" s="32">
        <v>3000</v>
      </c>
    </row>
    <row r="259" spans="1:2">
      <c r="A259" s="25">
        <f t="shared" si="4"/>
        <v>30</v>
      </c>
      <c r="B259" s="32">
        <v>300000</v>
      </c>
    </row>
    <row r="260" spans="1:2">
      <c r="A260" s="25">
        <f t="shared" si="4"/>
        <v>12.661173</v>
      </c>
      <c r="B260" s="84">
        <v>126611.73</v>
      </c>
    </row>
    <row r="261" spans="1:2">
      <c r="A261" s="25">
        <f t="shared" si="4"/>
        <v>0.12353199999999999</v>
      </c>
      <c r="B261" s="33">
        <v>1235.32</v>
      </c>
    </row>
    <row r="262" spans="1:2">
      <c r="A262" s="25">
        <f t="shared" si="4"/>
        <v>0.52493400000000001</v>
      </c>
      <c r="B262" s="33">
        <v>5249.34</v>
      </c>
    </row>
    <row r="263" spans="1:2">
      <c r="A263" s="25">
        <f t="shared" si="4"/>
        <v>0.3</v>
      </c>
      <c r="B263" s="33">
        <v>3000</v>
      </c>
    </row>
    <row r="264" spans="1:2">
      <c r="A264" s="25">
        <f t="shared" si="4"/>
        <v>0.3</v>
      </c>
      <c r="B264" s="33">
        <v>3000</v>
      </c>
    </row>
    <row r="265" spans="1:2">
      <c r="A265" s="25">
        <f t="shared" si="4"/>
        <v>0.3</v>
      </c>
      <c r="B265" s="33">
        <v>3000</v>
      </c>
    </row>
    <row r="266" spans="1:2">
      <c r="A266" s="25">
        <f t="shared" si="4"/>
        <v>13.018449</v>
      </c>
      <c r="B266" s="84">
        <v>130184.49</v>
      </c>
    </row>
    <row r="267" spans="1:2">
      <c r="A267" s="25">
        <f t="shared" si="4"/>
        <v>25.761303000000002</v>
      </c>
      <c r="B267" s="117">
        <v>257613.03</v>
      </c>
    </row>
    <row r="268" spans="1:2">
      <c r="A268" s="25">
        <f t="shared" si="4"/>
        <v>25.761303000000002</v>
      </c>
      <c r="B268" s="117">
        <v>257613.03</v>
      </c>
    </row>
    <row r="269" spans="1:2">
      <c r="A269" s="25">
        <f t="shared" si="4"/>
        <v>0.72121800000000003</v>
      </c>
      <c r="B269" s="117">
        <v>7212.18</v>
      </c>
    </row>
    <row r="270" spans="1:2">
      <c r="A270" s="25">
        <f t="shared" si="4"/>
        <v>2.4956610000000001</v>
      </c>
      <c r="B270" s="117">
        <v>24956.61</v>
      </c>
    </row>
    <row r="271" spans="1:2">
      <c r="A271" s="25">
        <f t="shared" si="4"/>
        <v>12.880651</v>
      </c>
      <c r="B271" s="205">
        <v>128806.51</v>
      </c>
    </row>
    <row r="272" spans="1:2">
      <c r="A272" s="25">
        <f t="shared" si="4"/>
        <v>23.223521999999999</v>
      </c>
      <c r="B272" s="206">
        <v>232235.22</v>
      </c>
    </row>
    <row r="273" spans="1:2">
      <c r="A273" s="25">
        <f t="shared" si="4"/>
        <v>11.369280999999999</v>
      </c>
      <c r="B273" s="206">
        <v>113692.81</v>
      </c>
    </row>
    <row r="274" spans="1:2">
      <c r="A274" s="25">
        <f t="shared" si="4"/>
        <v>11.369280999999999</v>
      </c>
      <c r="B274" s="206">
        <v>113692.81</v>
      </c>
    </row>
    <row r="275" spans="1:2">
      <c r="A275" s="25">
        <f t="shared" si="4"/>
        <v>23.223521999999999</v>
      </c>
      <c r="B275" s="206">
        <v>232235.22</v>
      </c>
    </row>
    <row r="276" spans="1:2">
      <c r="A276" s="25">
        <f t="shared" si="4"/>
        <v>0.94219599999999992</v>
      </c>
      <c r="B276" s="73">
        <v>9421.9599999999991</v>
      </c>
    </row>
    <row r="277" spans="1:2">
      <c r="A277" s="25">
        <f t="shared" si="4"/>
        <v>3.4031750000000001</v>
      </c>
      <c r="B277" s="73">
        <v>34031.75</v>
      </c>
    </row>
    <row r="278" spans="1:2">
      <c r="A278" s="25">
        <f t="shared" si="4"/>
        <v>1.922728</v>
      </c>
      <c r="B278" s="73">
        <v>19227.28</v>
      </c>
    </row>
    <row r="279" spans="1:2">
      <c r="A279" s="25">
        <f t="shared" si="4"/>
        <v>1.033979</v>
      </c>
      <c r="B279" s="206">
        <v>10339.790000000001</v>
      </c>
    </row>
    <row r="280" spans="1:2">
      <c r="A280" s="25">
        <f t="shared" si="4"/>
        <v>1.0500320000000001</v>
      </c>
      <c r="B280" s="206">
        <v>10500.32</v>
      </c>
    </row>
    <row r="281" spans="1:2">
      <c r="A281" s="25">
        <f t="shared" si="4"/>
        <v>30</v>
      </c>
      <c r="B281" s="121">
        <v>300000</v>
      </c>
    </row>
    <row r="282" spans="1:2">
      <c r="A282" s="25">
        <f t="shared" si="4"/>
        <v>0.20937700000000001</v>
      </c>
      <c r="B282" s="15">
        <v>2093.77</v>
      </c>
    </row>
    <row r="283" spans="1:2">
      <c r="A283" s="25">
        <f t="shared" si="4"/>
        <v>19.32</v>
      </c>
      <c r="B283" s="121">
        <v>193200</v>
      </c>
    </row>
    <row r="284" spans="1:2">
      <c r="A284" s="25">
        <f t="shared" si="4"/>
        <v>7</v>
      </c>
      <c r="B284" s="186">
        <v>70000</v>
      </c>
    </row>
    <row r="285" spans="1:2">
      <c r="A285" s="25">
        <f t="shared" si="4"/>
        <v>1</v>
      </c>
      <c r="B285" s="186">
        <v>10000</v>
      </c>
    </row>
    <row r="286" spans="1:2">
      <c r="A286" s="25">
        <f t="shared" si="4"/>
        <v>6</v>
      </c>
      <c r="B286" s="66">
        <v>60000</v>
      </c>
    </row>
    <row r="287" spans="1:2">
      <c r="A287" s="25">
        <f t="shared" si="4"/>
        <v>5.4550000000000001</v>
      </c>
      <c r="B287" s="34">
        <v>54550</v>
      </c>
    </row>
    <row r="288" spans="1:2">
      <c r="A288" s="25">
        <f t="shared" si="4"/>
        <v>0.3</v>
      </c>
      <c r="B288" s="58">
        <v>3000</v>
      </c>
    </row>
    <row r="289" spans="1:2">
      <c r="A289" s="25">
        <f t="shared" si="4"/>
        <v>2.99</v>
      </c>
      <c r="B289" s="135">
        <v>29900</v>
      </c>
    </row>
    <row r="290" spans="1:2">
      <c r="A290" s="25">
        <f t="shared" si="4"/>
        <v>7.8951199999999995</v>
      </c>
      <c r="B290" s="55">
        <v>78951.199999999997</v>
      </c>
    </row>
    <row r="291" spans="1:2">
      <c r="A291" s="25">
        <f t="shared" si="4"/>
        <v>28.215608000000003</v>
      </c>
      <c r="B291" s="165">
        <v>282156.08</v>
      </c>
    </row>
    <row r="292" spans="1:2">
      <c r="A292" s="25">
        <f t="shared" si="4"/>
        <v>78.325384</v>
      </c>
      <c r="B292" s="165">
        <v>783253.84</v>
      </c>
    </row>
    <row r="293" spans="1:2">
      <c r="A293" s="25">
        <f t="shared" si="4"/>
        <v>55.326383999999997</v>
      </c>
      <c r="B293" s="165">
        <v>553263.84</v>
      </c>
    </row>
    <row r="294" spans="1:2">
      <c r="A294" s="25">
        <f t="shared" si="4"/>
        <v>45.6</v>
      </c>
      <c r="B294" s="26">
        <v>456000</v>
      </c>
    </row>
    <row r="295" spans="1:2">
      <c r="A295" s="25">
        <f t="shared" si="4"/>
        <v>156.99839399999999</v>
      </c>
      <c r="B295" s="167">
        <v>1569983.94</v>
      </c>
    </row>
    <row r="296" spans="1:2">
      <c r="A296" s="25">
        <f t="shared" si="4"/>
        <v>88.02</v>
      </c>
      <c r="B296" s="167">
        <v>880200</v>
      </c>
    </row>
    <row r="297" spans="1:2">
      <c r="A297" s="25">
        <f t="shared" si="4"/>
        <v>10.5</v>
      </c>
      <c r="B297" s="57">
        <v>105000</v>
      </c>
    </row>
    <row r="298" spans="1:2">
      <c r="A298" s="25">
        <f t="shared" si="4"/>
        <v>0.15</v>
      </c>
      <c r="B298" s="57">
        <v>1500</v>
      </c>
    </row>
    <row r="299" spans="1:2">
      <c r="A299" s="25">
        <f t="shared" si="4"/>
        <v>2.19</v>
      </c>
      <c r="B299" s="57">
        <v>21900</v>
      </c>
    </row>
    <row r="300" spans="1:2">
      <c r="A300" s="25">
        <f t="shared" si="4"/>
        <v>7.81</v>
      </c>
      <c r="B300" s="57">
        <v>78100</v>
      </c>
    </row>
    <row r="301" spans="1:2">
      <c r="A301" s="25">
        <f t="shared" si="4"/>
        <v>10.199999999999999</v>
      </c>
      <c r="B301" s="57">
        <v>102000</v>
      </c>
    </row>
    <row r="302" spans="1:2">
      <c r="A302" s="25">
        <f t="shared" si="4"/>
        <v>3.6</v>
      </c>
      <c r="B302" s="57">
        <v>36000</v>
      </c>
    </row>
    <row r="303" spans="1:2">
      <c r="A303" s="25">
        <f t="shared" si="4"/>
        <v>0.08</v>
      </c>
      <c r="B303" s="57">
        <v>800</v>
      </c>
    </row>
    <row r="304" spans="1:2">
      <c r="A304" s="25">
        <f t="shared" si="4"/>
        <v>6.16</v>
      </c>
      <c r="B304" s="57">
        <v>61600</v>
      </c>
    </row>
    <row r="305" spans="1:2">
      <c r="A305" s="25">
        <f t="shared" si="4"/>
        <v>1.8</v>
      </c>
      <c r="B305" s="57">
        <v>18000</v>
      </c>
    </row>
    <row r="306" spans="1:2">
      <c r="A306" s="25">
        <f t="shared" si="4"/>
        <v>27.85</v>
      </c>
      <c r="B306" s="57">
        <v>278500</v>
      </c>
    </row>
    <row r="307" spans="1:2">
      <c r="A307" s="25">
        <f t="shared" si="4"/>
        <v>20.88475</v>
      </c>
      <c r="B307" s="57">
        <v>208847.5</v>
      </c>
    </row>
    <row r="308" spans="1:2">
      <c r="A308" s="25">
        <f t="shared" si="4"/>
        <v>0.34799999999999998</v>
      </c>
      <c r="B308" s="57">
        <v>3480</v>
      </c>
    </row>
    <row r="309" spans="1:2">
      <c r="A309" s="25">
        <f t="shared" si="4"/>
        <v>14.016</v>
      </c>
      <c r="B309" s="57">
        <v>140160</v>
      </c>
    </row>
    <row r="310" spans="1:2">
      <c r="A310" s="25">
        <f t="shared" si="4"/>
        <v>1.8</v>
      </c>
      <c r="B310" s="57">
        <v>18000</v>
      </c>
    </row>
    <row r="311" spans="1:2">
      <c r="A311" s="25">
        <f t="shared" si="4"/>
        <v>2.5499999999999998</v>
      </c>
      <c r="B311" s="57">
        <v>25500</v>
      </c>
    </row>
    <row r="312" spans="1:2">
      <c r="A312" s="25">
        <f t="shared" si="4"/>
        <v>2.3199999999999998</v>
      </c>
      <c r="B312" s="57">
        <v>23200</v>
      </c>
    </row>
    <row r="313" spans="1:2">
      <c r="A313" s="25">
        <f t="shared" si="4"/>
        <v>6.72</v>
      </c>
      <c r="B313" s="57">
        <v>67200</v>
      </c>
    </row>
    <row r="314" spans="1:2">
      <c r="A314" s="25">
        <f t="shared" si="4"/>
        <v>0.16</v>
      </c>
      <c r="B314" s="57">
        <v>1600</v>
      </c>
    </row>
    <row r="315" spans="1:2">
      <c r="A315" s="25">
        <f t="shared" si="4"/>
        <v>0.15</v>
      </c>
      <c r="B315" s="57">
        <v>1500</v>
      </c>
    </row>
    <row r="316" spans="1:2">
      <c r="A316" s="25">
        <f t="shared" si="4"/>
        <v>42.209699999999998</v>
      </c>
      <c r="B316" s="57">
        <v>422097</v>
      </c>
    </row>
    <row r="317" spans="1:2">
      <c r="A317" s="25">
        <f t="shared" si="4"/>
        <v>0.12</v>
      </c>
      <c r="B317" s="57">
        <v>1200</v>
      </c>
    </row>
    <row r="318" spans="1:2">
      <c r="A318" s="25">
        <f t="shared" si="4"/>
        <v>2</v>
      </c>
      <c r="B318" s="36">
        <v>20000</v>
      </c>
    </row>
    <row r="319" spans="1:2">
      <c r="A319" s="25">
        <f t="shared" si="4"/>
        <v>4.9008199999999995</v>
      </c>
      <c r="B319" s="36">
        <v>49008.2</v>
      </c>
    </row>
    <row r="320" spans="1:2">
      <c r="A320" s="25">
        <f t="shared" si="4"/>
        <v>4.79</v>
      </c>
      <c r="B320" s="2">
        <v>47900</v>
      </c>
    </row>
    <row r="321" spans="1:2" ht="27">
      <c r="A321" s="23" t="s">
        <v>97</v>
      </c>
      <c r="B321" t="str">
        <f t="shared" ref="B321" si="5">MID(A321,24,100)</f>
        <v>基本经费_办公经费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2022年政府购买服务决算情况表</vt:lpstr>
      <vt:lpstr>Sheet1</vt:lpstr>
      <vt:lpstr>'2022年政府购买服务决算情况表'!Print_Area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2023-04-06T08:35:36Z</cp:lastPrinted>
  <dcterms:created xsi:type="dcterms:W3CDTF">2023-01-09T07:25:00Z</dcterms:created>
  <dcterms:modified xsi:type="dcterms:W3CDTF">2023-04-06T08:36:19Z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