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<sst xmlns="http://schemas.openxmlformats.org/spreadsheetml/2006/main" count="83" uniqueCount="67">
  <si>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</si>
  <si>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</si>
  <si>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</si>
  <si>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2023年商务楼宇党群服务中心（站）办公用房租赁经费</t>
  </si>
  <si>
    <t>主管部门</t>
  </si>
  <si>
    <t>北京市丰台区人民政府玉泉营街道办事处</t>
  </si>
  <si>
    <t>实施单位</t>
  </si>
  <si>
    <t>项目负责人</t>
  </si>
  <si>
    <t>牛牧</t>
  </si>
  <si>
    <t>联系电话</t>
  </si>
  <si>
    <t>63771090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</si>
  <si>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</si>
  <si>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</si>
  <si>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</si>
  <si>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</si>
  <si>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</si>
  <si>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</si>
  <si>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</si>
  <si>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</si>
  <si>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</si>
  <si>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</si>
  <si>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</si>
  <si>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</si>
  <si>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</si>
  <si>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</si>
  <si>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</si>
  <si>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根据《 丰台区关于落实社会领域党建工作基础保障的实施办法》(丰社委发〔2018〕49号)文件精神，为了工作站人员能够有地方办公，同时更好的服务于楼宇企业员工及党员群众，方便办公之用，资金主要用于商务楼宇工作站租金的支出。
</t>
  </si>
  <si>
    <t xml:space="preserve">已完成工作站人员能够有地方办公，同时更好的服务于楼宇企业员工及党员群众，方便办公之用，资金主要用于商务楼宇工作站租金的支出等指标内容。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</si>
  <si>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</si>
  <si>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</si>
  <si>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</si>
  <si>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</si>
  <si>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</si>
  <si>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</si>
  <si>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</si>
  <si>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</si>
  <si>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</si>
  <si>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</si>
  <si>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租赁用房数量</t>
  </si>
  <si>
    <t>2个</t>
  </si>
  <si>
    <t>质量指标</t>
  </si>
  <si>
    <t>租金支付率</t>
  </si>
  <si>
    <t>时效指标</t>
  </si>
  <si>
    <t>租赁时间</t>
  </si>
  <si>
    <t>2023年1-12月</t>
  </si>
  <si>
    <t>成本指标</t>
  </si>
  <si>
    <t>经济成本指标</t>
  </si>
  <si>
    <t>项目预算控制数</t>
  </si>
  <si>
    <t>≤4.38万元</t>
  </si>
  <si>
    <t>4.38万元</t>
  </si>
  <si>
    <t>效果指标</t>
  </si>
  <si>
    <t>经济效益
指标</t>
  </si>
  <si>
    <t>无</t>
  </si>
  <si>
    <t>社会效益
指标</t>
  </si>
  <si>
    <t>资金主要用于商务楼宇工作站的办公室的租金，使楼宇工作站更好的开展非公党建工作。</t>
  </si>
  <si>
    <t>优良中低差</t>
  </si>
  <si>
    <t>优</t>
  </si>
  <si>
    <t>效益指标量化程度不足</t>
  </si>
  <si>
    <t>生态效益
指标</t>
  </si>
  <si>
    <t>可持续影响指标</t>
  </si>
  <si>
    <t xml:space="preserve">满意度
指标
</t>
  </si>
  <si>
    <t>服务对象满意度指标</t>
  </si>
  <si>
    <t>企业员工及党员满意度</t>
  </si>
  <si>
    <t>≥95%</t>
  </si>
  <si>
    <t>满意度支撑材料不足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</si>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</sst>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3" workbookViewId="0">
      <pane xSplit="3" topLeftCell="D1" activePane="topRight" state="frozen"/>
      <selection/>
      <selection pane="topRight"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 t="s">
        <v>10</v>
      </c>
      <c r="I5" s="8"/>
      <c r="J5" s="8"/>
    </row>
    <row r="6" s="1" customFormat="1" ht="28.5" customHeight="1" spans="1:10">
      <c r="A6" s="9" t="s">
        <v>11</v>
      </c>
      <c r="B6" s="10"/>
      <c r="C6" s="11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s="1" customFormat="1" ht="20.1" customHeight="1" spans="1:10">
      <c r="A7" s="12"/>
      <c r="B7" s="13"/>
      <c r="C7" s="14"/>
      <c r="D7" s="15" t="s">
        <v>18</v>
      </c>
      <c r="E7" s="16">
        <f t="shared" ref="E7:G7" si="0">SUM(E8:E10)</f>
        <v>4.38</v>
      </c>
      <c r="F7" s="16">
        <f t="shared" si="0"/>
        <v>4.38</v>
      </c>
      <c r="G7" s="16">
        <f t="shared" si="0"/>
        <v>4.38</v>
      </c>
      <c r="H7" s="4">
        <v>10</v>
      </c>
      <c r="I7" s="39">
        <f>G7/F7</f>
        <v>1</v>
      </c>
      <c r="J7" s="40">
        <f>I7*H7</f>
        <v>10</v>
      </c>
    </row>
    <row r="8" s="1" customFormat="1" ht="29.25" spans="1:10">
      <c r="A8" s="12"/>
      <c r="B8" s="13"/>
      <c r="C8" s="14"/>
      <c r="D8" s="17" t="s">
        <v>19</v>
      </c>
      <c r="E8" s="16">
        <v>4.38</v>
      </c>
      <c r="F8" s="16">
        <v>4.38</v>
      </c>
      <c r="G8" s="16">
        <v>4.38</v>
      </c>
      <c r="H8" s="4" t="s">
        <v>20</v>
      </c>
      <c r="I8" s="39"/>
      <c r="J8" s="8" t="s">
        <v>20</v>
      </c>
    </row>
    <row r="9" s="1" customFormat="1" ht="25.15" customHeight="1" spans="1:10">
      <c r="A9" s="12"/>
      <c r="B9" s="13"/>
      <c r="C9" s="14"/>
      <c r="D9" s="4" t="s">
        <v>21</v>
      </c>
      <c r="E9" s="16"/>
      <c r="F9" s="16"/>
      <c r="G9" s="16"/>
      <c r="H9" s="4" t="s">
        <v>20</v>
      </c>
      <c r="I9" s="4"/>
      <c r="J9" s="8"/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16"/>
      <c r="H10" s="4" t="s">
        <v>20</v>
      </c>
      <c r="I10" s="4"/>
      <c r="J10" s="8" t="s">
        <v>20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3" t="s">
        <v>26</v>
      </c>
      <c r="C12" s="24"/>
      <c r="D12" s="24"/>
      <c r="E12" s="25"/>
      <c r="F12" s="23" t="s">
        <v>27</v>
      </c>
      <c r="G12" s="24"/>
      <c r="H12" s="24"/>
      <c r="I12" s="24"/>
      <c r="J12" s="25"/>
    </row>
    <row r="13" s="1" customFormat="1" ht="28.5" customHeight="1" spans="1:10">
      <c r="A13" s="2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23" t="s">
        <v>33</v>
      </c>
      <c r="G13" s="25"/>
      <c r="H13" s="8" t="s">
        <v>34</v>
      </c>
      <c r="I13" s="8" t="s">
        <v>17</v>
      </c>
      <c r="J13" s="8" t="s">
        <v>35</v>
      </c>
    </row>
    <row r="14" s="1" customFormat="1" ht="29" customHeight="1" spans="1:10">
      <c r="A14" s="27"/>
      <c r="B14" s="28" t="s">
        <v>36</v>
      </c>
      <c r="C14" s="29" t="s">
        <v>37</v>
      </c>
      <c r="D14" s="8" t="s">
        <v>38</v>
      </c>
      <c r="E14" s="4" t="s">
        <v>39</v>
      </c>
      <c r="F14" s="5" t="s">
        <v>39</v>
      </c>
      <c r="G14" s="7"/>
      <c r="H14" s="8">
        <v>15</v>
      </c>
      <c r="I14" s="8">
        <v>15</v>
      </c>
      <c r="J14" s="8"/>
    </row>
    <row r="15" s="1" customFormat="1" ht="15" spans="1:10">
      <c r="A15" s="27"/>
      <c r="B15" s="30"/>
      <c r="C15" s="29" t="s">
        <v>40</v>
      </c>
      <c r="D15" s="8" t="s">
        <v>41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42</v>
      </c>
      <c r="D16" s="4" t="s">
        <v>43</v>
      </c>
      <c r="E16" s="4" t="s">
        <v>44</v>
      </c>
      <c r="F16" s="5" t="s">
        <v>44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45</v>
      </c>
      <c r="C17" s="4" t="s">
        <v>46</v>
      </c>
      <c r="D17" s="4" t="s">
        <v>47</v>
      </c>
      <c r="E17" s="4" t="s">
        <v>48</v>
      </c>
      <c r="F17" s="5" t="s">
        <v>49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50</v>
      </c>
      <c r="C18" s="34" t="s">
        <v>51</v>
      </c>
      <c r="D18" s="4" t="s">
        <v>52</v>
      </c>
      <c r="E18" s="4" t="s">
        <v>52</v>
      </c>
      <c r="F18" s="5" t="s">
        <v>52</v>
      </c>
      <c r="G18" s="7"/>
      <c r="H18" s="8">
        <v>0</v>
      </c>
      <c r="I18" s="8">
        <v>0</v>
      </c>
      <c r="J18" s="4"/>
    </row>
    <row r="19" s="1" customFormat="1" ht="43.5" spans="1:10">
      <c r="A19" s="27"/>
      <c r="B19" s="30"/>
      <c r="C19" s="34" t="s">
        <v>53</v>
      </c>
      <c r="D19" s="8" t="s">
        <v>54</v>
      </c>
      <c r="E19" s="8" t="s">
        <v>55</v>
      </c>
      <c r="F19" s="23" t="s">
        <v>56</v>
      </c>
      <c r="G19" s="25"/>
      <c r="H19" s="8">
        <v>30</v>
      </c>
      <c r="I19" s="8">
        <v>29</v>
      </c>
      <c r="J19" s="8" t="s">
        <v>57</v>
      </c>
    </row>
    <row r="20" s="1" customFormat="1" ht="29.25" spans="1:10">
      <c r="A20" s="27"/>
      <c r="B20" s="30"/>
      <c r="C20" s="34" t="s">
        <v>58</v>
      </c>
      <c r="D20" s="4" t="s">
        <v>52</v>
      </c>
      <c r="E20" s="4" t="s">
        <v>52</v>
      </c>
      <c r="F20" s="5" t="s">
        <v>52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5"/>
      <c r="C21" s="34" t="s">
        <v>59</v>
      </c>
      <c r="D21" s="4" t="s">
        <v>52</v>
      </c>
      <c r="E21" s="4" t="s">
        <v>52</v>
      </c>
      <c r="F21" s="5" t="s">
        <v>52</v>
      </c>
      <c r="G21" s="7"/>
      <c r="H21" s="8">
        <v>0</v>
      </c>
      <c r="I21" s="8">
        <v>0</v>
      </c>
      <c r="J21" s="4"/>
    </row>
    <row r="22" s="1" customFormat="1" ht="43.5" spans="1:10">
      <c r="A22" s="26"/>
      <c r="B22" s="34" t="s">
        <v>60</v>
      </c>
      <c r="C22" s="34" t="s">
        <v>61</v>
      </c>
      <c r="D22" s="8" t="s">
        <v>62</v>
      </c>
      <c r="E22" s="31" t="s">
        <v>63</v>
      </c>
      <c r="F22" s="32">
        <v>0.95</v>
      </c>
      <c r="G22" s="7"/>
      <c r="H22" s="8">
        <v>10</v>
      </c>
      <c r="I22" s="8">
        <v>9</v>
      </c>
      <c r="J22" s="8" t="s">
        <v>64</v>
      </c>
    </row>
    <row r="23" s="1" customFormat="1" ht="15" spans="1:10">
      <c r="A23" s="36" t="s">
        <v>65</v>
      </c>
      <c r="B23" s="36"/>
      <c r="C23" s="36"/>
      <c r="D23" s="36"/>
      <c r="E23" s="36"/>
      <c r="F23" s="36"/>
      <c r="G23" s="36"/>
      <c r="H23" s="36">
        <f>SUM(H14:H22)+H7</f>
        <v>100</v>
      </c>
      <c r="I23" s="36">
        <f>SUM(I14:I22)+J7</f>
        <v>98</v>
      </c>
      <c r="J23" s="4"/>
    </row>
    <row r="24" s="1" customFormat="1" ht="153.6" customHeight="1" spans="1:10">
      <c r="A24" s="37" t="s">
        <v>66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1E9B54637B2547D483949450521DD64B</vt:lpwstr>
  </property>
  <property fmtid="{D5CDD505-2E9C-101B-9397-08002B2CF9AE}" pid="3" name="KSOProductBuildVer">
    <vt:lpwstr>2052-12.1.0.16388</vt:lpwstr>
  </property>
</Properties>
</file>