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<sst xmlns="http://schemas.openxmlformats.org/spreadsheetml/2006/main" count="86" uniqueCount="66">
  <si>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</si>
  <si>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</si>
  <si>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</si>
  <si>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11010623T000002267289-疫情防控经费</t>
  </si>
  <si>
    <t>主管部门</t>
  </si>
  <si>
    <t>北京市丰台区人民政府玉泉营街道办事处</t>
  </si>
  <si>
    <t>实施单位</t>
  </si>
  <si>
    <t>项目负责人</t>
  </si>
  <si>
    <t>曾庆海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</si>
  <si>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</si>
  <si>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</si>
  <si>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</si>
  <si>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</si>
  <si>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</si>
  <si>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</si>
  <si>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</si>
  <si>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</si>
  <si>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</si>
  <si>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</si>
  <si>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</si>
  <si>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</si>
  <si>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</si>
  <si>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</si>
  <si>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</si>
  <si>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</si>
  <si>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开展疫情工作补助相关工作2项</t>
  </si>
  <si>
    <t>完成疫情工作补助相关工作2项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</si>
  <si>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</si>
  <si>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</si>
  <si>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</si>
  <si>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</si>
  <si>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</si>
  <si>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</si>
  <si>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</si>
  <si>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</si>
  <si>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</si>
  <si>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</si>
  <si>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开展辖区工作补助支付</t>
  </si>
  <si>
    <t>2项</t>
  </si>
  <si>
    <t>疫情物资采购及监控移址工作</t>
  </si>
  <si>
    <t>1项</t>
  </si>
  <si>
    <t>质量指标</t>
  </si>
  <si>
    <t>疫情防控工作完成率</t>
  </si>
  <si>
    <t>时效指标</t>
  </si>
  <si>
    <t>预计完成时间</t>
  </si>
  <si>
    <t>2023年12月前</t>
  </si>
  <si>
    <t>成本指标</t>
  </si>
  <si>
    <t>经济成本指标</t>
  </si>
  <si>
    <t>预算控制数</t>
  </si>
  <si>
    <t>689.917453万元</t>
  </si>
  <si>
    <t>效果指标</t>
  </si>
  <si>
    <t>经济效益
指标</t>
  </si>
  <si>
    <t>无</t>
  </si>
  <si>
    <t>社会效益
指标</t>
  </si>
  <si>
    <t>生态效益
指标</t>
  </si>
  <si>
    <t>有效保障防控疫情，保障社会疫情稳定。</t>
  </si>
  <si>
    <t>有效保障</t>
  </si>
  <si>
    <t>支撑材料呈现不够充分</t>
  </si>
  <si>
    <t>可持续影响指标</t>
  </si>
  <si>
    <t xml:space="preserve">满意度
指标
</t>
  </si>
  <si>
    <t>服务对象满意度指标</t>
  </si>
  <si>
    <t>群众满意度</t>
  </si>
  <si>
    <t>≥90%</t>
  </si>
  <si>
    <t>未开展满意度调查工作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</si>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</sst>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98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8" workbookViewId="0">
      <selection activeCell="E18" sqref="E18"/>
    </sheetView>
  </sheetViews>
  <sheetFormatPr defaultColWidth="9.81818181818182" defaultRowHeight="14"/>
  <cols>
    <col min="1" max="1" width="5.86363636363636" style="1" customWidth="1"/>
    <col min="2" max="2" width="10.2727272727273" style="1" customWidth="1"/>
    <col min="3" max="3" width="13.3636363636364" style="1" customWidth="1"/>
    <col min="4" max="4" width="34.0181818181818" style="1" customWidth="1"/>
    <col min="5" max="5" width="21.2727272727273" style="1" customWidth="1"/>
    <col min="6" max="6" width="14.5909090909091" style="1" customWidth="1"/>
    <col min="7" max="7" width="17.6636363636364" style="1" customWidth="1"/>
    <col min="8" max="8" width="9.81818181818182" style="1"/>
    <col min="9" max="9" width="11.5818181818182" style="1" customWidth="1"/>
    <col min="10" max="10" width="25.4545454545455" style="1" customWidth="1"/>
    <col min="11" max="16384" width="9.81818181818182" style="1"/>
  </cols>
  <sheetData>
    <row r="1" s="1" customFormat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5" t="s">
        <v>5</v>
      </c>
      <c r="I4" s="6"/>
      <c r="J4" s="7"/>
    </row>
    <row r="5" s="1" customFormat="1" ht="20.1" customHeight="1" spans="1:10">
      <c r="A5" s="4" t="s">
        <v>7</v>
      </c>
      <c r="B5" s="4"/>
      <c r="C5" s="4"/>
      <c r="D5" s="5" t="s">
        <v>8</v>
      </c>
      <c r="E5" s="6"/>
      <c r="F5" s="7"/>
      <c r="G5" s="4" t="s">
        <v>9</v>
      </c>
      <c r="H5" s="8">
        <v>15010598733</v>
      </c>
      <c r="I5" s="8"/>
      <c r="J5" s="8"/>
    </row>
    <row r="6" s="1" customFormat="1" ht="28.5" customHeight="1" spans="1:10">
      <c r="A6" s="9" t="s">
        <v>10</v>
      </c>
      <c r="B6" s="10"/>
      <c r="C6" s="11"/>
      <c r="D6" s="4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4" t="s">
        <v>16</v>
      </c>
    </row>
    <row r="7" s="1" customFormat="1" ht="20.1" customHeight="1" spans="1:10">
      <c r="A7" s="12"/>
      <c r="B7" s="13"/>
      <c r="C7" s="14"/>
      <c r="D7" s="15" t="s">
        <v>17</v>
      </c>
      <c r="E7" s="16">
        <f>SUM(E8:E10)</f>
        <v>0</v>
      </c>
      <c r="F7" s="16">
        <f>SUM(F8:F10)</f>
        <v>689.917453</v>
      </c>
      <c r="G7" s="16">
        <f>SUM(G8:G10)</f>
        <v>689.917453</v>
      </c>
      <c r="H7" s="4">
        <v>10</v>
      </c>
      <c r="I7" s="46">
        <f t="shared" ref="I7:I9" si="0">G7/F7</f>
        <v>1</v>
      </c>
      <c r="J7" s="47">
        <f t="shared" ref="J7:J9" si="1">I7*H7</f>
        <v>10</v>
      </c>
    </row>
    <row r="8" s="1" customFormat="1" ht="30" spans="1:10">
      <c r="A8" s="12"/>
      <c r="B8" s="13"/>
      <c r="C8" s="14"/>
      <c r="D8" s="17" t="s">
        <v>18</v>
      </c>
      <c r="E8" s="16"/>
      <c r="F8" s="16">
        <v>157.38</v>
      </c>
      <c r="G8" s="16">
        <v>157.38</v>
      </c>
      <c r="H8" s="4" t="s">
        <v>19</v>
      </c>
      <c r="I8" s="4"/>
      <c r="J8" s="8" t="s">
        <v>19</v>
      </c>
    </row>
    <row r="9" s="1" customFormat="1" ht="25.15" customHeight="1" spans="1:10">
      <c r="A9" s="12"/>
      <c r="B9" s="13"/>
      <c r="C9" s="14"/>
      <c r="D9" s="4" t="s">
        <v>20</v>
      </c>
      <c r="E9" s="16"/>
      <c r="F9" s="16">
        <v>532.537453</v>
      </c>
      <c r="G9" s="16">
        <v>532.537453</v>
      </c>
      <c r="H9" s="4" t="s">
        <v>19</v>
      </c>
      <c r="I9" s="4"/>
      <c r="J9" s="8" t="s">
        <v>19</v>
      </c>
    </row>
    <row r="10" s="1" customFormat="1" ht="19.15" customHeight="1" spans="1:10">
      <c r="A10" s="18"/>
      <c r="B10" s="19"/>
      <c r="C10" s="20"/>
      <c r="D10" s="21" t="s">
        <v>21</v>
      </c>
      <c r="E10" s="4"/>
      <c r="F10" s="4"/>
      <c r="G10" s="4"/>
      <c r="H10" s="4" t="s">
        <v>19</v>
      </c>
      <c r="I10" s="4"/>
      <c r="J10" s="8" t="s">
        <v>19</v>
      </c>
    </row>
    <row r="11" s="1" customFormat="1" ht="26.1" customHeight="1" spans="1:10">
      <c r="A11" s="22" t="s">
        <v>22</v>
      </c>
      <c r="B11" s="23" t="s">
        <v>23</v>
      </c>
      <c r="C11" s="24"/>
      <c r="D11" s="24"/>
      <c r="E11" s="25"/>
      <c r="F11" s="23" t="s">
        <v>24</v>
      </c>
      <c r="G11" s="24"/>
      <c r="H11" s="24"/>
      <c r="I11" s="24"/>
      <c r="J11" s="25"/>
    </row>
    <row r="12" s="1" customFormat="1" ht="75" customHeight="1" spans="1:10">
      <c r="A12" s="26"/>
      <c r="B12" s="23" t="s">
        <v>25</v>
      </c>
      <c r="C12" s="24"/>
      <c r="D12" s="24"/>
      <c r="E12" s="25"/>
      <c r="F12" s="23" t="s">
        <v>26</v>
      </c>
      <c r="G12" s="24"/>
      <c r="H12" s="24"/>
      <c r="I12" s="24"/>
      <c r="J12" s="25"/>
    </row>
    <row r="13" s="1" customFormat="1" ht="28.5" customHeight="1" spans="1:10">
      <c r="A13" s="27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23" t="s">
        <v>32</v>
      </c>
      <c r="G13" s="25"/>
      <c r="H13" s="8" t="s">
        <v>33</v>
      </c>
      <c r="I13" s="8" t="s">
        <v>16</v>
      </c>
      <c r="J13" s="8" t="s">
        <v>34</v>
      </c>
    </row>
    <row r="14" s="1" customFormat="1" ht="29" customHeight="1" spans="1:10">
      <c r="A14" s="28"/>
      <c r="B14" s="29" t="s">
        <v>35</v>
      </c>
      <c r="C14" s="30" t="s">
        <v>36</v>
      </c>
      <c r="D14" s="8" t="s">
        <v>37</v>
      </c>
      <c r="E14" s="4" t="s">
        <v>38</v>
      </c>
      <c r="F14" s="5" t="s">
        <v>38</v>
      </c>
      <c r="G14" s="7"/>
      <c r="H14" s="8">
        <v>6</v>
      </c>
      <c r="I14" s="8">
        <v>6</v>
      </c>
      <c r="J14" s="8"/>
    </row>
    <row r="15" s="1" customFormat="1" ht="29" customHeight="1" spans="1:10">
      <c r="A15" s="28"/>
      <c r="B15" s="31"/>
      <c r="C15" s="32"/>
      <c r="D15" s="8" t="s">
        <v>39</v>
      </c>
      <c r="E15" s="4" t="s">
        <v>40</v>
      </c>
      <c r="F15" s="5" t="s">
        <v>40</v>
      </c>
      <c r="G15" s="7"/>
      <c r="H15" s="8">
        <v>7</v>
      </c>
      <c r="I15" s="8">
        <v>7</v>
      </c>
      <c r="J15" s="8"/>
    </row>
    <row r="16" s="1" customFormat="1" ht="29" customHeight="1" spans="1:10">
      <c r="A16" s="28"/>
      <c r="B16" s="33"/>
      <c r="C16" s="34" t="s">
        <v>41</v>
      </c>
      <c r="D16" s="8" t="s">
        <v>42</v>
      </c>
      <c r="E16" s="35">
        <v>0.9</v>
      </c>
      <c r="F16" s="36">
        <v>1</v>
      </c>
      <c r="G16" s="37"/>
      <c r="H16" s="8">
        <v>14</v>
      </c>
      <c r="I16" s="8">
        <v>14</v>
      </c>
      <c r="J16" s="8"/>
    </row>
    <row r="17" s="1" customFormat="1" ht="24" customHeight="1" spans="1:10">
      <c r="A17" s="28"/>
      <c r="B17" s="33"/>
      <c r="C17" s="4" t="s">
        <v>43</v>
      </c>
      <c r="D17" s="4" t="s">
        <v>44</v>
      </c>
      <c r="E17" s="4" t="s">
        <v>45</v>
      </c>
      <c r="F17" s="5" t="s">
        <v>45</v>
      </c>
      <c r="G17" s="7"/>
      <c r="H17" s="8">
        <v>13</v>
      </c>
      <c r="I17" s="8">
        <v>13</v>
      </c>
      <c r="J17" s="4"/>
    </row>
    <row r="18" s="1" customFormat="1" ht="24" customHeight="1" spans="1:10">
      <c r="A18" s="28"/>
      <c r="B18" s="4" t="s">
        <v>46</v>
      </c>
      <c r="C18" s="4" t="s">
        <v>47</v>
      </c>
      <c r="D18" s="4" t="s">
        <v>48</v>
      </c>
      <c r="E18" s="4" t="s">
        <v>49</v>
      </c>
      <c r="F18" s="5" t="s">
        <v>49</v>
      </c>
      <c r="G18" s="7"/>
      <c r="H18" s="8">
        <v>10</v>
      </c>
      <c r="I18" s="8">
        <v>10</v>
      </c>
      <c r="J18" s="4"/>
    </row>
    <row r="19" s="1" customFormat="1" ht="24" customHeight="1" spans="1:10">
      <c r="A19" s="28"/>
      <c r="B19" s="29" t="s">
        <v>50</v>
      </c>
      <c r="C19" s="38" t="s">
        <v>51</v>
      </c>
      <c r="D19" s="39" t="s">
        <v>52</v>
      </c>
      <c r="E19" s="4" t="s">
        <v>52</v>
      </c>
      <c r="F19" s="5" t="s">
        <v>52</v>
      </c>
      <c r="G19" s="7"/>
      <c r="H19" s="8"/>
      <c r="I19" s="8"/>
      <c r="J19" s="4"/>
    </row>
    <row r="20" s="1" customFormat="1" ht="28.5" customHeight="1" spans="1:10">
      <c r="A20" s="28"/>
      <c r="B20" s="33"/>
      <c r="C20" s="38" t="s">
        <v>53</v>
      </c>
      <c r="D20" s="39" t="s">
        <v>52</v>
      </c>
      <c r="E20" s="4" t="s">
        <v>52</v>
      </c>
      <c r="F20" s="5" t="s">
        <v>52</v>
      </c>
      <c r="G20" s="7"/>
      <c r="H20" s="8"/>
      <c r="I20" s="8"/>
      <c r="J20" s="4"/>
    </row>
    <row r="21" s="1" customFormat="1" ht="30.75" spans="1:10">
      <c r="A21" s="28"/>
      <c r="B21" s="33"/>
      <c r="C21" s="38" t="s">
        <v>54</v>
      </c>
      <c r="D21" s="8" t="s">
        <v>55</v>
      </c>
      <c r="E21" s="8" t="s">
        <v>56</v>
      </c>
      <c r="F21" s="23" t="s">
        <v>56</v>
      </c>
      <c r="G21" s="25"/>
      <c r="H21" s="8">
        <v>30</v>
      </c>
      <c r="I21" s="8">
        <v>29</v>
      </c>
      <c r="J21" s="8" t="s">
        <v>57</v>
      </c>
    </row>
    <row r="22" s="1" customFormat="1" ht="30.75" spans="1:10">
      <c r="A22" s="28"/>
      <c r="B22" s="40"/>
      <c r="C22" s="38" t="s">
        <v>58</v>
      </c>
      <c r="D22" s="39" t="s">
        <v>52</v>
      </c>
      <c r="E22" s="4" t="s">
        <v>52</v>
      </c>
      <c r="F22" s="5" t="s">
        <v>52</v>
      </c>
      <c r="G22" s="7"/>
      <c r="H22" s="8"/>
      <c r="I22" s="8"/>
      <c r="J22" s="4"/>
    </row>
    <row r="23" s="1" customFormat="1" ht="45.75" spans="1:10">
      <c r="A23" s="41"/>
      <c r="B23" s="42" t="s">
        <v>59</v>
      </c>
      <c r="C23" s="42" t="s">
        <v>60</v>
      </c>
      <c r="D23" s="8" t="s">
        <v>61</v>
      </c>
      <c r="E23" s="4" t="s">
        <v>62</v>
      </c>
      <c r="F23" s="36">
        <v>0.9</v>
      </c>
      <c r="G23" s="7"/>
      <c r="H23" s="8">
        <v>10</v>
      </c>
      <c r="I23" s="8">
        <v>9</v>
      </c>
      <c r="J23" s="8" t="s">
        <v>63</v>
      </c>
    </row>
    <row r="24" s="1" customFormat="1" ht="15.75" spans="1:10">
      <c r="A24" s="43" t="s">
        <v>64</v>
      </c>
      <c r="B24" s="43"/>
      <c r="C24" s="43"/>
      <c r="D24" s="43"/>
      <c r="E24" s="43"/>
      <c r="F24" s="43"/>
      <c r="G24" s="43"/>
      <c r="H24" s="43">
        <f>SUM(H14:H23)+10</f>
        <v>100</v>
      </c>
      <c r="I24" s="43">
        <f>SUM(I14:I23)+10</f>
        <v>98</v>
      </c>
      <c r="J24" s="4"/>
    </row>
    <row r="25" s="1" customFormat="1" ht="153.6" customHeight="1" spans="1:10">
      <c r="A25" s="44" t="s">
        <v>65</v>
      </c>
      <c r="B25" s="45"/>
      <c r="C25" s="45"/>
      <c r="D25" s="45"/>
      <c r="E25" s="45"/>
      <c r="F25" s="45"/>
      <c r="G25" s="45"/>
      <c r="H25" s="45"/>
      <c r="I25" s="45"/>
      <c r="J25" s="45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9:B22"/>
    <mergeCell ref="C14:C15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流小依</cp:lastModifiedBy>
  <dcterms:created xsi:type="dcterms:W3CDTF">2023-02-21T07:39:00Z</dcterms:created>
  <dcterms:modified xsi:type="dcterms:W3CDTF">2024-03-28T17:42:28Z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449EB33D0B954F859C4C95D5A718CB6A_13</vt:lpwstr>
  </property>
  <property fmtid="{D5CDD505-2E9C-101B-9397-08002B2CF9AE}" pid="3" name="KSOProductBuildVer">
    <vt:lpwstr>2052-12.1.0.16417</vt:lpwstr>
  </property>
</Properties>
</file>