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 activeTab="5"/>
  </bookViews>
  <sheets>
    <sheet name="燃气场站第二季度检查" sheetId="7" r:id="rId1"/>
    <sheet name="加气站第二季度检查" sheetId="8" r:id="rId2"/>
    <sheet name="燃气调压站第二季度检查" sheetId="9" r:id="rId3"/>
    <sheet name="燃气场站第三、四季度" sheetId="6" r:id="rId4"/>
    <sheet name="车用加气站第三、四季度" sheetId="4" r:id="rId5"/>
    <sheet name="燃气调压站第三、四季度" sheetId="1" r:id="rId6"/>
  </sheets>
  <definedNames>
    <definedName name="_xlnm._FilterDatabase" localSheetId="4" hidden="1">车用加气站第三、四季度!$A$1:$L$69</definedName>
    <definedName name="_xlnm._FilterDatabase" localSheetId="5" hidden="1">燃气调压站第三、四季度!$A$2:$M$2</definedName>
    <definedName name="_xlnm._FilterDatabase" localSheetId="0" hidden="1">燃气场站第二季度检查!$A$2:$CTY$91</definedName>
    <definedName name="_xlnm._FilterDatabase" localSheetId="1" hidden="1">加气站第二季度检查!$2:$55</definedName>
    <definedName name="_xlnm._FilterDatabase" localSheetId="2" hidden="1">燃气调压站第二季度检查!$A$2:$M$2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<sst xmlns="http://schemas.openxmlformats.org/spreadsheetml/2006/main" count="2541" uniqueCount="432">
  <si>
    <t>丰台区城市管理委员会安全生产检查汇总台账</t>
  </si>
  <si>
    <t>序号</t>
  </si>
  <si>
    <t>检查时间</t>
  </si>
  <si>
    <t>检查人</t>
  </si>
  <si>
    <t>单位名称</t>
  </si>
  <si>
    <t>单位地址</t>
  </si>
  <si>
    <t>负责人
（职务）</t>
  </si>
  <si>
    <t>联系电话</t>
  </si>
  <si>
    <t>属地街道</t>
  </si>
  <si>
    <t>存在问题</t>
  </si>
  <si>
    <t>问题统计</t>
  </si>
  <si>
    <t>整改统计</t>
  </si>
  <si>
    <t>问题类型</t>
  </si>
  <si>
    <t>2025.1.8</t>
  </si>
  <si>
    <t>蔡振兴
崔哲</t>
  </si>
  <si>
    <t>花乡供应站</t>
  </si>
  <si>
    <t>韩庄子东里甲1号</t>
  </si>
  <si>
    <t>董玮</t>
  </si>
  <si>
    <t>看丹街道</t>
  </si>
  <si>
    <t>合格</t>
  </si>
  <si>
    <t>北大地供应站</t>
  </si>
  <si>
    <t>北大地三里</t>
  </si>
  <si>
    <t>周春静</t>
  </si>
  <si>
    <t>五里店街道</t>
  </si>
  <si>
    <t>站区内线路管线未做跨接</t>
  </si>
  <si>
    <t>设备设施</t>
  </si>
  <si>
    <t>2025.1.13</t>
  </si>
  <si>
    <t>玉皇庄供应站</t>
  </si>
  <si>
    <t>花园北里小区</t>
  </si>
  <si>
    <t>陈鹏</t>
  </si>
  <si>
    <t>长辛店街道</t>
  </si>
  <si>
    <t>大灰厂供应站</t>
  </si>
  <si>
    <t>大灰厂商场后院</t>
  </si>
  <si>
    <t>京鸿玲</t>
  </si>
  <si>
    <t>北宫镇</t>
  </si>
  <si>
    <t>未提供劳动防护用品验收记录</t>
  </si>
  <si>
    <t>基础资料</t>
  </si>
  <si>
    <t>云岗液化石油气储备厂</t>
  </si>
  <si>
    <t>镇岗南里1号</t>
  </si>
  <si>
    <t>金佳杰</t>
  </si>
  <si>
    <t>云岗镇</t>
  </si>
  <si>
    <t>云岗供应站</t>
  </si>
  <si>
    <t>杨悦光</t>
  </si>
  <si>
    <t>未提供应急救援设备维修保养记录</t>
  </si>
  <si>
    <t>朱家坟供应站</t>
  </si>
  <si>
    <t>朱家坟4里</t>
  </si>
  <si>
    <t>朱琼琼</t>
  </si>
  <si>
    <t>2025.1.14</t>
  </si>
  <si>
    <t>南郊罐瓶厂</t>
  </si>
  <si>
    <t>万泉寺358号</t>
  </si>
  <si>
    <t>韩超</t>
  </si>
  <si>
    <t>太平桥街道</t>
  </si>
  <si>
    <t>2025.1.20</t>
  </si>
  <si>
    <t>万源路供应站</t>
  </si>
  <si>
    <t>万源北路甲1号</t>
  </si>
  <si>
    <t>刘浩</t>
  </si>
  <si>
    <t>东高地街道</t>
  </si>
  <si>
    <t>和义供应站</t>
  </si>
  <si>
    <t>和义东里4区</t>
  </si>
  <si>
    <t>黄欢</t>
  </si>
  <si>
    <t>和义街道</t>
  </si>
  <si>
    <t>隐患台账记录不完整，缺少验收人，验收日期等内容，未能形成闭环管理</t>
  </si>
  <si>
    <t>赵公口供应站</t>
  </si>
  <si>
    <t>东木樨园6号楼下</t>
  </si>
  <si>
    <t>卓川</t>
  </si>
  <si>
    <t>东铁匠营街道</t>
  </si>
  <si>
    <t>为提供消防演习记录</t>
  </si>
  <si>
    <t>2025.1.22</t>
  </si>
  <si>
    <t>李然</t>
  </si>
  <si>
    <t>2025.1.23</t>
  </si>
  <si>
    <t>黄寅</t>
  </si>
  <si>
    <t>2025.1.27</t>
  </si>
  <si>
    <t>2025.1.30</t>
  </si>
  <si>
    <t>东大街供应站</t>
  </si>
  <si>
    <t>东大街东里11号</t>
  </si>
  <si>
    <t>李朋伟</t>
  </si>
  <si>
    <t>丰台街道</t>
  </si>
  <si>
    <t>2025.2.1</t>
  </si>
  <si>
    <t>白婷婷</t>
  </si>
  <si>
    <t>秦瑶</t>
  </si>
  <si>
    <t>2025.2.18</t>
  </si>
  <si>
    <t>黄宣</t>
  </si>
  <si>
    <t>徐正丽</t>
  </si>
  <si>
    <t>2025.2.19</t>
  </si>
  <si>
    <t>2025.3.3</t>
  </si>
  <si>
    <t>李玲艳</t>
  </si>
  <si>
    <t>2025.3.6</t>
  </si>
  <si>
    <t>南郊灌瓶厂</t>
  </si>
  <si>
    <t>吴楠</t>
  </si>
  <si>
    <t>2025.3.7</t>
  </si>
  <si>
    <t>朱丽亚</t>
  </si>
  <si>
    <t>2025.3.13</t>
  </si>
  <si>
    <t>东木樨园6号楼</t>
  </si>
  <si>
    <t>苏越</t>
  </si>
  <si>
    <t>送气车辆进站后未熄火</t>
  </si>
  <si>
    <t>安全管理</t>
  </si>
  <si>
    <t>2025.3.17</t>
  </si>
  <si>
    <t>工作人员未穿静电鞋</t>
  </si>
  <si>
    <t>黄玮</t>
  </si>
  <si>
    <t>2025.3.18</t>
  </si>
  <si>
    <t>郭然然</t>
  </si>
  <si>
    <t>2025.3.25</t>
  </si>
  <si>
    <t>2025.3.26</t>
  </si>
  <si>
    <t>2025.3.27</t>
  </si>
  <si>
    <t>何雪</t>
  </si>
  <si>
    <t>戴巍</t>
  </si>
  <si>
    <t>2025.4.8</t>
  </si>
  <si>
    <t>雷电防护装置检测报告已过期</t>
  </si>
  <si>
    <t>检测报告</t>
  </si>
  <si>
    <t>未提供雷电防护装置检测报告</t>
  </si>
  <si>
    <t>陈涛</t>
  </si>
  <si>
    <t>2025.4.9</t>
  </si>
  <si>
    <t>2025.4.11</t>
  </si>
  <si>
    <t>2025.4.14</t>
  </si>
  <si>
    <t>刘洪伟</t>
  </si>
  <si>
    <t>张英新</t>
  </si>
  <si>
    <t>可燃气体检测报警器已过期</t>
  </si>
  <si>
    <t>杨守萬</t>
  </si>
  <si>
    <t>2025.4.17</t>
  </si>
  <si>
    <t>2025.5.2</t>
  </si>
  <si>
    <t>未提供可燃气体报警器检测报告</t>
  </si>
  <si>
    <t>2025.5.3</t>
  </si>
  <si>
    <t>张博</t>
  </si>
  <si>
    <t>2025.5.15</t>
  </si>
  <si>
    <t>2025.5.19</t>
  </si>
  <si>
    <t>李航</t>
  </si>
  <si>
    <t>王宏帅</t>
  </si>
  <si>
    <t>未提供建筑消防检测报告</t>
  </si>
  <si>
    <t>未提供电气防火检测报告</t>
  </si>
  <si>
    <t>2025.5.23</t>
  </si>
  <si>
    <t>2025.5.27</t>
  </si>
  <si>
    <t>2025.5.31</t>
  </si>
  <si>
    <t>彭红英</t>
  </si>
  <si>
    <t>未提供电器防火监测报告</t>
  </si>
  <si>
    <t>未提供建筑消防设施检测报告</t>
  </si>
  <si>
    <t>2025.6.9</t>
  </si>
  <si>
    <t>张俊升</t>
  </si>
  <si>
    <t>一位职工现场未穿防静电鞋</t>
  </si>
  <si>
    <t>2025.6.11</t>
  </si>
  <si>
    <t>未提供建筑消防设施监测报告</t>
  </si>
  <si>
    <t>2025.6.16</t>
  </si>
  <si>
    <t>关承</t>
  </si>
  <si>
    <t>2025.6.24</t>
  </si>
  <si>
    <t>2025.7.1</t>
  </si>
  <si>
    <t>为提供建筑消防检测报告</t>
  </si>
  <si>
    <t>小屯加气站</t>
  </si>
  <si>
    <t>小屯路21号</t>
  </si>
  <si>
    <t>林志涛</t>
  </si>
  <si>
    <t>卢沟桥街道</t>
  </si>
  <si>
    <t>张仪村公交76路公交场站</t>
  </si>
  <si>
    <t>CNG张仪村公交场站</t>
  </si>
  <si>
    <t>陈群</t>
  </si>
  <si>
    <t>2025.3.5</t>
  </si>
  <si>
    <t>绿源达潘家庙LNG加气站</t>
  </si>
  <si>
    <t>新发地100号</t>
  </si>
  <si>
    <t>杨超</t>
  </si>
  <si>
    <t>花乡街道</t>
  </si>
  <si>
    <t>木樨园CNG场站</t>
  </si>
  <si>
    <t>公交木樨园公交场站</t>
  </si>
  <si>
    <t>李娟</t>
  </si>
  <si>
    <t>西罗园街道</t>
  </si>
  <si>
    <t>张新玉</t>
  </si>
  <si>
    <t>六里桥加气站</t>
  </si>
  <si>
    <t>六里桥加气站94、631路</t>
  </si>
  <si>
    <t>李春旭</t>
  </si>
  <si>
    <t>六里桥街道</t>
  </si>
  <si>
    <t>靛厂加气站</t>
  </si>
  <si>
    <t>靛厂52路公交场站</t>
  </si>
  <si>
    <t>崔长城</t>
  </si>
  <si>
    <t>配电柜无线路图</t>
  </si>
  <si>
    <t>配电室有杂物</t>
  </si>
  <si>
    <t>富丰桥西（马场）</t>
  </si>
  <si>
    <t>富丰桥西公交场站323</t>
  </si>
  <si>
    <t>田礼功</t>
  </si>
  <si>
    <t>草桥LNG加气站</t>
  </si>
  <si>
    <t>公交草桥场站</t>
  </si>
  <si>
    <t>候蕾</t>
  </si>
  <si>
    <t>玉泉营街道</t>
  </si>
  <si>
    <t>未提供电气防火报告</t>
  </si>
  <si>
    <t>定期检测</t>
  </si>
  <si>
    <t>双庙加气站LNG</t>
  </si>
  <si>
    <t>双庙2号路公交站</t>
  </si>
  <si>
    <t>王重</t>
  </si>
  <si>
    <t>石榴庄街道</t>
  </si>
  <si>
    <t>城南嘉园加气站LNG</t>
  </si>
  <si>
    <t>城南嘉园公交场站</t>
  </si>
  <si>
    <t>丘艳芳</t>
  </si>
  <si>
    <t>马家堡街道</t>
  </si>
  <si>
    <t>2025.3.24</t>
  </si>
  <si>
    <t>潘家庙LNG加气站</t>
  </si>
  <si>
    <t>晓月苑339中油公交加气站</t>
  </si>
  <si>
    <t>晓月苑公交场站</t>
  </si>
  <si>
    <t>沙伟</t>
  </si>
  <si>
    <t>宛平街道</t>
  </si>
  <si>
    <t>王佐339中石油LNG站</t>
  </si>
  <si>
    <t>王佐339路公交场站</t>
  </si>
  <si>
    <t>肖亚媚</t>
  </si>
  <si>
    <t>王佐镇</t>
  </si>
  <si>
    <t>王佐983LNG加气站</t>
  </si>
  <si>
    <t>河西村公交场站</t>
  </si>
  <si>
    <t>夏添</t>
  </si>
  <si>
    <t>王佐街道</t>
  </si>
  <si>
    <t>应急照明灯未单独布线</t>
  </si>
  <si>
    <t>安全用电</t>
  </si>
  <si>
    <t>2025.3.28</t>
  </si>
  <si>
    <t>李亚槐</t>
  </si>
  <si>
    <t>蒋志涛</t>
  </si>
  <si>
    <t>2025.4.2</t>
  </si>
  <si>
    <t>伏安安</t>
  </si>
  <si>
    <t>CNG马场公交站</t>
  </si>
  <si>
    <t>马场公交站</t>
  </si>
  <si>
    <t>白杰</t>
  </si>
  <si>
    <t>晓月苑专17路中油公交加气站</t>
  </si>
  <si>
    <t>LNG晓月苑专17路公交场站</t>
  </si>
  <si>
    <t>全志红</t>
  </si>
  <si>
    <t>2025.4.15</t>
  </si>
  <si>
    <t>李莹</t>
  </si>
  <si>
    <t>付磊</t>
  </si>
  <si>
    <t>蔡振兴
林云
梁浡燊</t>
  </si>
  <si>
    <t>翟娜</t>
  </si>
  <si>
    <t>王旭辉</t>
  </si>
  <si>
    <t>未提供应急物资维护保养记录</t>
  </si>
  <si>
    <t>石英</t>
  </si>
  <si>
    <t>杨园园</t>
  </si>
  <si>
    <t>2025.5.20</t>
  </si>
  <si>
    <t>未提供应急物资维护保养</t>
  </si>
  <si>
    <t>2025.5.22</t>
  </si>
  <si>
    <t>未提供应急物资维护保养台账</t>
  </si>
  <si>
    <t>2025.5.26</t>
  </si>
  <si>
    <t>安全学习、培训、应急预案演习记录不全（未签名）</t>
  </si>
  <si>
    <t>常星</t>
  </si>
  <si>
    <t>未提供安全生产隐患台账</t>
  </si>
  <si>
    <t>站点名称</t>
  </si>
  <si>
    <t>站点数量</t>
  </si>
  <si>
    <t>高压分公司（管网）运维四所</t>
  </si>
  <si>
    <t>魏鸿飞</t>
  </si>
  <si>
    <t>新发地次高压A站N33A048、新发地次高压A闸1TN37A562、新发地中压A闸1T N57G980、六圈次高压A箱N34A341、六圈次高压A闸T中压A1闸T N37A376 N57H647、丰南次高压A站N33A020、丰南次高压A闸2T中压A闸1T N37A986、N57R082、韩庄子供热厂次高压A箱、韩庄子锅炉房次高压A闸1T N37A936、韩庄子锅炉房中压B闸2T N67A333</t>
  </si>
  <si>
    <t>燃气四分公司运维3所</t>
  </si>
  <si>
    <t>西罗园甲二区6号</t>
  </si>
  <si>
    <t>刘欣然</t>
  </si>
  <si>
    <t>玺萌苑中压A站NBA484、玺萌苑中压A闸1T N57F318、玉林中压A站N53A474、开阳中压A闸2T N57F154、开阳里中压A站N53A464、右外中压A站N53A467、玉林低压闸井1 N77B205、玉林中压A闸井1T N57F126、玉林中压A站N53A466</t>
  </si>
  <si>
    <t>玉林中压A站N53A474：站内有杂物</t>
  </si>
  <si>
    <t>场区环境</t>
  </si>
  <si>
    <t>开阳里中压A站N53A464：站内有杂物</t>
  </si>
  <si>
    <t>燃气四分公司运维2所</t>
  </si>
  <si>
    <t>怡海花园小区</t>
  </si>
  <si>
    <t>孙浩峰</t>
  </si>
  <si>
    <t>塔苑中压A1箱N544K24、塔苑中压A闸1 N57H850、镇岗南里技改中压A1箱N541L60、镇岗南里技改中压A闸1 N571L46、云岗路中压A闸2 N57H849、云岗路中压A闸3 N57H837、南区西里技改中压A1箱N546J88、南区西里技改中压A闸1 N572J42、北区西里箱群改造中1箱N546J87</t>
  </si>
  <si>
    <t>燃气三分公司运维一所</t>
  </si>
  <si>
    <t>东三环南路54院甲8</t>
  </si>
  <si>
    <t>刘里盟</t>
  </si>
  <si>
    <t>高庙站中压A站：N53A211、鑫荣基中压A2箱N54H603、蒲黄榆四里箱N54H567(已停用)、慧时家园中压A站N53A495、慧时嘉园中压A闸1 N57F376、高庙村低压A闸1 N77A526、双合盛中压A箱N54H590、双合盛中压A闸1 N57F731、芳星园中压A站N53A510、双林中压A箱N54H562</t>
  </si>
  <si>
    <t>鑫荣基中压A2箱N54H603:4个螺栓以下法兰未做跨接</t>
  </si>
  <si>
    <t>2025.4.10</t>
  </si>
  <si>
    <t>燃气四分公司运维三所</t>
  </si>
  <si>
    <t>西罗园二区甲6号</t>
  </si>
  <si>
    <t>公安局宿舍中压A2箱N54H282、公安局宿舍中压A闸1 N57F328、花乡草桥回迁房中压A1箱N54V934、花乡草桥回迁房中压A1闸1 N577847、银泰百货中压A闸1 TN57T572、银泰百货中压A1箱N54V632、93531中压A1箱N54V697、93531中压A2箱N54Y697、大红门桥预留中压A闸N57F501、洋桥南中压A闸1 N57F346</t>
  </si>
  <si>
    <t>银泰百货中压A1箱N54V632：灭火器应配备消防箱</t>
  </si>
  <si>
    <t>消防安全</t>
  </si>
  <si>
    <t>高压管网分公司运维四所</t>
  </si>
  <si>
    <t>魏红飞</t>
  </si>
  <si>
    <t>西马次高压A箱1#N34A433、西马次高压A箱2#N34A459、南苑次高压A站N33A033、西罗园次高压A站N33A045、大兴次高压A闸1N37A248、南三环中路次高压A闸1 N37A388、海子公园次高压A闸1N37A586、西马供热厂次高压A闸N37B004、西马供热厂中压A闸1中压B闸N57P030、西罗园次高压A闸T中压A闸TN37A533</t>
  </si>
  <si>
    <t>2025.5.30</t>
  </si>
  <si>
    <t>燃气四分公司运维二所</t>
  </si>
  <si>
    <t>怡海花园</t>
  </si>
  <si>
    <t>西华府两限房中压A3箱N54X74H、西华府两限房中压A闸#4 N57U989、康润家园二期中压A1箱N545D66、康润家园二期中压力A闸1 N572C233、康润家园民用中压A1箱N548A93、康润家园锅炉房中压A1闸1T N57X744、天成基业房地产中压A1箱N54R616、天成基业房地产中压A2箱N54R617、天成基业房地产中压A闸1T N57P235、天成基业房地产中压A闸2T N57P236</t>
  </si>
  <si>
    <t>西华府两限房中压A3箱N54X74H:4个螺栓及以下法兰未作跨接</t>
  </si>
  <si>
    <t>康润家园二期中压A1箱N545D66：4个螺栓及以下法兰未作跨接</t>
  </si>
  <si>
    <t>2025/7/05</t>
  </si>
  <si>
    <t>蔡振兴、玉洋、胡定洪</t>
  </si>
  <si>
    <t>玉皇庄液化气供应站</t>
  </si>
  <si>
    <t>花园北里1号楼对面</t>
  </si>
  <si>
    <t>杨晓光</t>
  </si>
  <si>
    <t>/</t>
  </si>
  <si>
    <t>无</t>
  </si>
  <si>
    <t>大灰厂液化气供应站</t>
  </si>
  <si>
    <t>大灰厂李家坟商店后院</t>
  </si>
  <si>
    <t>朱家坟液化气供应站</t>
  </si>
  <si>
    <t>朱家坟4里39排邻7号</t>
  </si>
  <si>
    <t>云岗液化气供应站</t>
  </si>
  <si>
    <t>云岗南里2号</t>
  </si>
  <si>
    <t>云岗液化气储备厂</t>
  </si>
  <si>
    <t>云岗南里1号</t>
  </si>
  <si>
    <t>2025/7/16</t>
  </si>
  <si>
    <t>小屯车用加气站</t>
  </si>
  <si>
    <r>
      <rPr>
        <sz val="8"/>
        <color theme="1"/>
        <rFont val="宋体"/>
        <charset val="134"/>
      </rPr>
      <t>小屯路</t>
    </r>
    <r>
      <rPr>
        <sz val="8"/>
        <color theme="1"/>
        <rFont val="Times New Roman"/>
        <charset val="134"/>
      </rPr>
      <t>21</t>
    </r>
    <r>
      <rPr>
        <sz val="8"/>
        <color theme="1"/>
        <rFont val="宋体"/>
        <charset val="134"/>
      </rPr>
      <t>号院</t>
    </r>
  </si>
  <si>
    <t>潘家庙车用加气站</t>
  </si>
  <si>
    <r>
      <rPr>
        <sz val="8"/>
        <color theme="1"/>
        <rFont val="宋体"/>
        <charset val="134"/>
      </rPr>
      <t>新发地</t>
    </r>
    <r>
      <rPr>
        <sz val="8"/>
        <color theme="1"/>
        <rFont val="Times New Roman"/>
        <charset val="134"/>
      </rPr>
      <t>100</t>
    </r>
    <r>
      <rPr>
        <sz val="8"/>
        <color theme="1"/>
        <rFont val="宋体"/>
        <charset val="134"/>
      </rPr>
      <t>号</t>
    </r>
  </si>
  <si>
    <t>赵公口液化气供应站</t>
  </si>
  <si>
    <t>卓凯</t>
  </si>
  <si>
    <t>南郊液化气灌瓶厂</t>
  </si>
  <si>
    <t>2025/7/25</t>
  </si>
  <si>
    <t>万源路液化气供应站</t>
  </si>
  <si>
    <t>万源北路1号</t>
  </si>
  <si>
    <t>和义液化气供应站</t>
  </si>
  <si>
    <t>和义东里4区小学校旁</t>
  </si>
  <si>
    <t>北大地液化气供应站</t>
  </si>
  <si>
    <t>北大地西小区1-3里中间</t>
  </si>
  <si>
    <t>黄伟</t>
  </si>
  <si>
    <t>东大街液化气供应站</t>
  </si>
  <si>
    <t>花乡液化气供应站</t>
  </si>
  <si>
    <t>韩庄东里甲1号院</t>
  </si>
  <si>
    <t>蔡振兴、张俊刚</t>
  </si>
  <si>
    <t>1.朱家坟液化气供应站站内胶垫破损。</t>
  </si>
  <si>
    <t>防火防爆</t>
  </si>
  <si>
    <t>1.云岗液化气供应站办公室插头绝缘保护层破损，明敷线槽内电源线存在接头。
2.云岗液化气供应站插头绝缘保护层破损，明敷线槽内电源线存在接头。
3.云岗液化气供应站可燃气体报警控制器4号探测器屏蔽状态。</t>
  </si>
  <si>
    <t>电气安全</t>
  </si>
  <si>
    <t>1.云岗液化气储备厂阀门室输气管道个别跨接线螺栓紧固不牢固。</t>
  </si>
  <si>
    <t>1.南郊液化气灌瓶厂防爆开关使用铜芯做跨接线，不符合标准规定。
2.南郊液化气灌瓶厂消防个别管道漆面脱落。
3.南郊液化气灌瓶厂洗瓶设备内部脏污。
4.南郊液化气灌瓶厂罐瓶车间电机旁放置杂物。
5.南郊液化气灌瓶厂标识表面模糊不清，内容显示不清晰，不符合国家标准要求。</t>
  </si>
  <si>
    <t>1.南郊液化气灌瓶厂灌装间传送带设备下脏污。
2.南郊液化气灌瓶厂场内转运叉车未安装导静电橡胶拖地带。</t>
  </si>
  <si>
    <t>1.潘家庙车用加气站站内未配备消防沙箱，不符合国家标准。</t>
  </si>
  <si>
    <t>1.万源路液化气供应站可燃气体探测器表面脏污。</t>
  </si>
  <si>
    <t>2025/10/20</t>
  </si>
  <si>
    <t>1.朱家坟液化气供应站未发现2025年度下半年防雷检测报告。</t>
  </si>
  <si>
    <t>2025/10/23</t>
  </si>
  <si>
    <t>2025/10/21</t>
  </si>
  <si>
    <t>1.南郊液化气灌瓶厂未发现《应急物资维护保养记录》。</t>
  </si>
  <si>
    <t>档案记录</t>
  </si>
  <si>
    <t>2025/10/24</t>
  </si>
  <si>
    <t>2025/11/13</t>
  </si>
  <si>
    <t>2025/11/17</t>
  </si>
  <si>
    <t>2025/11/20</t>
  </si>
  <si>
    <t>1.东大街液化气供应站可燃气体探测器下有干枯树叶堆积。</t>
  </si>
  <si>
    <t>场站环境</t>
  </si>
  <si>
    <t>2025/11/26</t>
  </si>
  <si>
    <t>2025/11/21</t>
  </si>
  <si>
    <t>2025/12/5</t>
  </si>
  <si>
    <t>1.云岗液化气储备厂进气罐区门口人体静电消除柱不灵敏。
2.云岗液化气储备厂罐区2处跨接线脱落。</t>
  </si>
  <si>
    <t>2025/12/11</t>
  </si>
  <si>
    <t>1.潘家庙车用加气站站内车辆充装区接地线外皮破损。
2.潘家庙车用加气站站内车辆充装区管路跨接线脱落。</t>
  </si>
  <si>
    <t>2025/12/17</t>
  </si>
  <si>
    <t>1.北大地液化气供应站培训档案培训学时不足，培训记录内容、考核结果等情况不完善。</t>
  </si>
  <si>
    <t>2.东大街液化气供应站培训档案培训学时不足，培训记录内容、考核结果等情况不完善。</t>
  </si>
  <si>
    <t>3.花乡液化气供应站培训档案培训学时不足，培训记录内容、考核结果等情况不完善。</t>
  </si>
  <si>
    <t>2025/12/24</t>
  </si>
  <si>
    <t>2025/12/25</t>
  </si>
  <si>
    <t>草桥车用加气站</t>
  </si>
  <si>
    <r>
      <rPr>
        <sz val="8"/>
        <rFont val="宋体"/>
        <charset val="134"/>
      </rPr>
      <t>右外斜街</t>
    </r>
    <r>
      <rPr>
        <sz val="8"/>
        <rFont val="Times New Roman"/>
        <charset val="134"/>
      </rPr>
      <t>603</t>
    </r>
    <r>
      <rPr>
        <sz val="8"/>
        <rFont val="宋体"/>
        <charset val="134"/>
      </rPr>
      <t>路公交总站院内</t>
    </r>
  </si>
  <si>
    <t>徐凤莲</t>
  </si>
  <si>
    <t>右安门街道</t>
  </si>
  <si>
    <t>城南嘉园车用加气站</t>
  </si>
  <si>
    <r>
      <rPr>
        <sz val="8"/>
        <rFont val="宋体"/>
        <charset val="134"/>
      </rPr>
      <t>嘉园路特</t>
    </r>
    <r>
      <rPr>
        <sz val="8"/>
        <rFont val="Times New Roman"/>
        <charset val="134"/>
      </rPr>
      <t>8</t>
    </r>
    <r>
      <rPr>
        <sz val="8"/>
        <rFont val="宋体"/>
        <charset val="134"/>
      </rPr>
      <t>公交总站院内</t>
    </r>
  </si>
  <si>
    <t>任艳芬</t>
  </si>
  <si>
    <r>
      <rPr>
        <sz val="8"/>
        <color rgb="FF000000"/>
        <rFont val="宋体"/>
        <charset val="134"/>
      </rPr>
      <t>王佐</t>
    </r>
    <r>
      <rPr>
        <sz val="8"/>
        <color rgb="FF000000"/>
        <rFont val="方正姚体"/>
        <charset val="134"/>
      </rPr>
      <t>339</t>
    </r>
    <r>
      <rPr>
        <sz val="8"/>
        <color rgb="FF000000"/>
        <rFont val="宋体"/>
        <charset val="134"/>
      </rPr>
      <t>路车用加气站</t>
    </r>
  </si>
  <si>
    <r>
      <rPr>
        <sz val="8"/>
        <color theme="1"/>
        <rFont val="Times New Roman"/>
        <charset val="134"/>
      </rPr>
      <t>339</t>
    </r>
    <r>
      <rPr>
        <sz val="8"/>
        <color theme="1"/>
        <rFont val="宋体"/>
        <charset val="134"/>
      </rPr>
      <t>路公交场院内</t>
    </r>
  </si>
  <si>
    <t>肖雅媚</t>
  </si>
  <si>
    <r>
      <rPr>
        <sz val="8"/>
        <color rgb="FF000000"/>
        <rFont val="宋体"/>
        <charset val="134"/>
      </rPr>
      <t>王佐</t>
    </r>
    <r>
      <rPr>
        <sz val="8"/>
        <color rgb="FF000000"/>
        <rFont val="方正姚体"/>
        <charset val="134"/>
      </rPr>
      <t>983</t>
    </r>
    <r>
      <rPr>
        <sz val="8"/>
        <color rgb="FF000000"/>
        <rFont val="宋体"/>
        <charset val="134"/>
      </rPr>
      <t>路车用加气站</t>
    </r>
  </si>
  <si>
    <r>
      <rPr>
        <sz val="8"/>
        <color theme="1"/>
        <rFont val="宋体"/>
        <charset val="134"/>
      </rPr>
      <t>庄户中心村河西村</t>
    </r>
    <r>
      <rPr>
        <sz val="8"/>
        <color theme="1"/>
        <rFont val="Times New Roman"/>
        <charset val="134"/>
      </rPr>
      <t>983</t>
    </r>
    <r>
      <rPr>
        <sz val="8"/>
        <color theme="1"/>
        <rFont val="宋体"/>
        <charset val="134"/>
      </rPr>
      <t>路公交场院内</t>
    </r>
  </si>
  <si>
    <t>靛厂车用加气站</t>
  </si>
  <si>
    <t>靛厂路公交场院内</t>
  </si>
  <si>
    <t>六里桥车用加气站</t>
  </si>
  <si>
    <r>
      <rPr>
        <sz val="8"/>
        <color theme="1"/>
        <rFont val="宋体"/>
        <charset val="134"/>
      </rPr>
      <t>西三环南路乙</t>
    </r>
    <r>
      <rPr>
        <sz val="8"/>
        <color theme="1"/>
        <rFont val="Times New Roman"/>
        <charset val="134"/>
      </rPr>
      <t>8</t>
    </r>
    <r>
      <rPr>
        <sz val="8"/>
        <color theme="1"/>
        <rFont val="宋体"/>
        <charset val="134"/>
      </rPr>
      <t>号</t>
    </r>
  </si>
  <si>
    <t>木樨园车用加气站</t>
  </si>
  <si>
    <r>
      <rPr>
        <sz val="8"/>
        <color theme="1"/>
        <rFont val="宋体"/>
        <charset val="134"/>
      </rPr>
      <t>石马坟</t>
    </r>
    <r>
      <rPr>
        <sz val="8"/>
        <color theme="1"/>
        <rFont val="Times New Roman"/>
        <charset val="134"/>
      </rPr>
      <t>1</t>
    </r>
    <r>
      <rPr>
        <sz val="8"/>
        <color theme="1"/>
        <rFont val="宋体"/>
        <charset val="134"/>
      </rPr>
      <t>号</t>
    </r>
    <r>
      <rPr>
        <sz val="8"/>
        <color theme="1"/>
        <rFont val="Times New Roman"/>
        <charset val="134"/>
      </rPr>
      <t>324</t>
    </r>
    <r>
      <rPr>
        <sz val="8"/>
        <color theme="1"/>
        <rFont val="宋体"/>
        <charset val="134"/>
      </rPr>
      <t>路公交场院内</t>
    </r>
  </si>
  <si>
    <t>1.木樨园车用加气站加气岛内1个接线盒破损。</t>
  </si>
  <si>
    <t>双庙车用加气站</t>
  </si>
  <si>
    <r>
      <rPr>
        <sz val="8"/>
        <color theme="1"/>
        <rFont val="宋体"/>
        <charset val="134"/>
      </rPr>
      <t>金桥东街</t>
    </r>
    <r>
      <rPr>
        <sz val="8"/>
        <color theme="1"/>
        <rFont val="Times New Roman"/>
        <charset val="134"/>
      </rPr>
      <t>6</t>
    </r>
    <r>
      <rPr>
        <sz val="8"/>
        <color theme="1"/>
        <rFont val="宋体"/>
        <charset val="134"/>
      </rPr>
      <t>号院</t>
    </r>
  </si>
  <si>
    <t>王香</t>
  </si>
  <si>
    <t>大红门街道</t>
  </si>
  <si>
    <t>1.双庙车用加气站配电箱及配电室放置杂物。
2.双庙车用加气站配电箱及配电室放置杂物。
3.双庙车用加气站发电机房窗户封堵材料使用可燃泡沫胶。
4.双庙车用加气站电源线管未做封堵措施。</t>
  </si>
  <si>
    <t>场站环境
消防安全</t>
  </si>
  <si>
    <t>张仪村车用加气站</t>
  </si>
  <si>
    <t>丰仪路39号公交场院内</t>
  </si>
  <si>
    <t>1.张仪村车用加气站加气岛内个别防爆灯与接线盒未做跨接线。</t>
  </si>
  <si>
    <t>晓月苑车用加气站</t>
  </si>
  <si>
    <t>晓月中路晓月苑公交场院内</t>
  </si>
  <si>
    <t>1.晓月苑车用加气站柴油发电机房放置杂物。</t>
  </si>
  <si>
    <t>马场车用加气站</t>
  </si>
  <si>
    <t>富丰路马场公交场院内</t>
  </si>
  <si>
    <t>吕辛普</t>
  </si>
  <si>
    <t>新村街道</t>
  </si>
  <si>
    <t>1.马场车用加气站电源线钢管连接处断开。
2.马场车用加气站防爆灯具与线管、线管与灯座未做跨接线。
3.马场车用加气站未发现2025年度防雷检测报告。</t>
  </si>
  <si>
    <t>王佐339路车用加气站</t>
  </si>
  <si>
    <t>1.王佐339路车用加气站应急照明灯具未做跨接线。
2.王佐339路车用加气站加气站储罐箱体接地线脱落。
3.王佐339路车用加气站办公室2具二氧化碳灭火器超过最大报废期限12年。</t>
  </si>
  <si>
    <t>电气安全
消防安全</t>
  </si>
  <si>
    <t>王佐983路车用加气站</t>
  </si>
  <si>
    <t>木樨园324路车用加气站</t>
  </si>
  <si>
    <t>1.双庙车用加气站应急照明灯具与线管未做跨接线（1处）。
2.双庙车用加气站应急照明灯具与线管未做跨接线（1处）。</t>
  </si>
  <si>
    <t>1.草桥车用加气站照明灯具与线管未做跨接线（1处）。
2.草桥车用加气站应急照明灯具与线管未做跨接线（1处）。</t>
  </si>
  <si>
    <t>城南嘉园特车用加气站</t>
  </si>
  <si>
    <t>1.张仪村车用加气站加气岛顶棚防爆灯具与线管未做跨接线。</t>
  </si>
  <si>
    <t>1.靛厂车用加气站发电机室/配电室放置杂物。
2.靛厂车用加气站燃气防护箱撬块接地线镀锌钢板锈蚀断裂。</t>
  </si>
  <si>
    <t>1.马场车用加气站值班人员防护用品穿戴不整齐。
2.马场车用加气站电源线路连接处接线盒破损1处，脱落1处。</t>
  </si>
  <si>
    <t>电气安全
防护用品</t>
  </si>
  <si>
    <t>2025/10/8</t>
  </si>
  <si>
    <t>王佐339路车用加气站加气站值班人员防护用品穿戴不整齐。</t>
  </si>
  <si>
    <t>防护用品</t>
  </si>
  <si>
    <t>木樨园车用加气站未发现2025年度下半年防雷检测报告。</t>
  </si>
  <si>
    <t>1.木樨园车用加气站储气瓶组设备处接地线锈蚀，导致接地线与设备接地螺栓断开。</t>
  </si>
  <si>
    <t>1.王佐339路车用加气站箱体外沿处接地线锈蚀，导致接地线与设备接地螺栓断开。
2.王佐339路车用加气站加气箱体内1具灭火器超过最大报废期限10年（2015年8月生产）。</t>
  </si>
  <si>
    <t>1.靛厂车用加气站未发现2025年度下半年防雷检测报告。</t>
  </si>
  <si>
    <t>1.木樨园324路车用加气站消防应急柜柜门损坏。
2.木樨园324路车用加气站消防应急柜内配置的消防靴发现有2只老化开裂情况。
3.木樨园324路车用加气站未发现消防应急物资检查记录。
4.木樨园324路车用加气站配电室门口配备MFZ/ABC5出厂时间钢印无法识别。</t>
  </si>
  <si>
    <t>木樨园300路车用加气站</t>
  </si>
  <si>
    <t>1.草桥车用加气站撬装加气箱内1处跨接线脱落。</t>
  </si>
  <si>
    <t>1.城南嘉园车用加气站撬装加气箱旁1具干粉灭火器超过最大报废期限10年。（2013年8月生产）</t>
  </si>
  <si>
    <t>1.双庙车用加气站办公室1具二氧化碳灭火器超过最大报废期限12年（2010年1月生产）。</t>
  </si>
  <si>
    <t>丰台区城市管理委员会2025年度燃气行业监督检查计划第二、三、四季度检查表</t>
  </si>
  <si>
    <t>2025.7.21</t>
  </si>
  <si>
    <t>蔡振兴
、玉洋、胡定洪</t>
  </si>
  <si>
    <t>华源西里次高压A站
小屯储配站高压B箱
华源西里次高压A闸2
太平桥供热厂次高压A闸1
太平桥供暖次高压A箱
离心机械厂中闸3T
玉林次高压A闸T中压A闸
南三环西路次高压A闸1
樊羊路次高压A闸4（N37A279）
樊羊路次高压A闸5（N37A280）</t>
  </si>
  <si>
    <t>2025.8.26</t>
  </si>
  <si>
    <t>蔡振兴
张俊刚</t>
  </si>
  <si>
    <t>华源西里次高压A站
华源西里中压A闸2T
华源西里次高压A闸2
太平桥供热厂次高压A闸1
太平桥供暖次高压A箱
玉林供热厂次高压A箱
玉林次高压A闸T中压A闸
南三环西路次高压A闸1
南三环西路次高压A闸2
玉泉营次高压A箱</t>
  </si>
  <si>
    <t>2025.9.1</t>
  </si>
  <si>
    <t>燃气中压四分公司运维二所</t>
  </si>
  <si>
    <t>六分部中压A1箱
六分部中压A2箱
六分部中压A3箱
六分部中压A4箱
离心机械厂中闸3T
莲花池西里中压A闸1T低压闸1T
莲花池公园管理处中压A闸1T
莲花池公园管理处中压A箱
恒兴物业中压A1箱
恒兴物业中压A闸1T</t>
  </si>
  <si>
    <t>1.莲花池公园管理处中压A箱内4个螺栓的法兰盘未做跨接线。</t>
  </si>
  <si>
    <t>2025.09.23</t>
  </si>
  <si>
    <t>丰台火车站次高压A箱
丰台火车站次高压A闸T
丰台火车站中压A闸T
程庄路供热厂次高压A1#箱
程庄路供热厂次高压A2#箱
程庄供热厂次高压A3#箱
程庄中压A闸2T中压A闸3T
程庄次高压A闸T中压A闸1T
小屯储配站高压B箱
小屯高压B闸1</t>
  </si>
  <si>
    <t>2025.09.02
2025.09.25</t>
  </si>
  <si>
    <t>东庄中压A站
玉林中压A站
玉林中压A闸井1T
玉林低压阀1
角门甲4号院中压A1
角门甲4号院中压A2箱
角门甲4号院中压A闸
中直机关住宅中压A1箱
糖业中压A闸2
大红门桥预留中压A闸</t>
  </si>
  <si>
    <t>1.东庄中压A站站内放置杂物。
2.玉林中压A站站内放置杂物。</t>
  </si>
  <si>
    <t>2025.10.23</t>
  </si>
  <si>
    <t>高立庄次高压A箱（N34A250）
狼垡动车段次高压A箱（N34A085）
高立庄次高压A闸T中压A闸T（N37B165）
樊羊路次高压A闸4（N37A279）
樊羊路次高压A闸5（N37A280）
樊羊路次高压A闸6T（N37A281）
潘家庙次高压A闸2（N37A408）
新发地次高压A闸1T（N37A562）
新发地中压A闸1T（N57G980）
新发地次高压A站（N33A048）</t>
  </si>
  <si>
    <t>2025.10.24</t>
  </si>
  <si>
    <t>航建中压A1箱（N54K832）
航建中压A2箱（N54K835）
怡海中压A12箱（N54J873）
怡海中压A16箱（N54J889）
怡海中压A17箱（N54J888）
怡海中压A22箱（N54J891）
华远中压A1箱（N54G852）
华远中压A闸1（N57E734）
75号院技改中压A1箱
75号院技改中压A闸1</t>
  </si>
  <si>
    <t>1.航建中压A1箱安全阀已过期（2025年10月）
2.航建中压A2箱安全阀已过期（2025年10月）
3.怡海中压A12箱箱内4个螺栓的法兰盘未做跨接线。
4.怡海中压A12箱箱内未做接地线。
5.怡海中压A22箱箱内4个螺栓的法兰盘未做跨接线。
6.怡海中压A22箱箱内未做接地线。</t>
  </si>
  <si>
    <t>电气安全
安全装置</t>
  </si>
  <si>
    <t>2025.11.20</t>
  </si>
  <si>
    <t>大兴次高压A闸1（N37A586）
海子公园次高压A闸（N37A586）
南苑次高压A站（N33A033）
和义中压A闸（N57F547）
和义次高压A闸（N37A312）
西罗园次高压A站（N33A045）
南三环中路次高压A闸1（N37A388）
西罗园次高压A闸T（N37A533）
南三环西路次高压A闸2（N37A386）
玉泉营次高压A闸T（N37A598）</t>
  </si>
  <si>
    <t>1.西罗园次高压A站站内落叶堆积。</t>
  </si>
  <si>
    <t>2025.11.26</t>
  </si>
  <si>
    <t>亚林中压A站         
开阳里中压A站
角门化建中压A站
建欣小区中压A站
嘉园一里中压A站
草桥北中压A站
洋桥中压A站
洋桥东中压A站
洋桥西中压A站
右外中压A站</t>
  </si>
  <si>
    <t>1.开阳里中压A站站内照明线路未做跨接线。
2.嘉园一里中压A站站内照明线路1处防护管脱落。
3.洋桥东中压A站站内枯枝落叶堆积。
4.洋桥西中压A站可燃气体探测器4处未接跨接线。</t>
  </si>
  <si>
    <t>电气安全
场站环境</t>
  </si>
  <si>
    <t>2025.12.11</t>
  </si>
  <si>
    <t>丰台火车站次高压A闸T（N37B539）
丰台火车站中压A闸T（N576E88）
小屯储配站高压B闸（N27A367）
总后干休所（程庄路）次高压A闸2T中压A闸1T（N37A867）
总后干休所（程庄路）中压A闸2T中压A闸3T（N57P263）
总后程庄路供热厂次高压A箱1（N34A184）
总后程庄路供热厂次高压A箱2（N34A185）
总后程庄供热厂次高压A箱3（N34A186）
小屯储配站高压B箱（N24A020）
丰台火车站次高压A箱（N33A148）</t>
  </si>
  <si>
    <t>1.丰台火车站次高压A闸T未设置有限空间标识。
2.丰台火车站中压A闸T未设置有限空间标识。</t>
  </si>
  <si>
    <t>标志标识</t>
  </si>
  <si>
    <t>2025.12.12</t>
  </si>
  <si>
    <t>玉泉小区中压A站（N53A701）
玉泉小区中压A闸1T低压闸1T（N57L125）  
长安新城中压A站（N53A708） 
长安新城中压A闸2T低压闸1T（N57L197） 
滴露园中压A站（N53A709） 
滴露园中压A闸井1T低压闸井1T（N57L208） 
林栖园中压A1箱（N54N413）
林栖园中压A闸1T（N57L196）
青塔二期西组团公建中压A1箱（N54R511） 
青塔二期西组团公建中压A闸1（N57P066）</t>
  </si>
  <si>
    <t>1.长安新城中压A站站内照明灯具及线路未做跨接线。
2.滴露园中压A站站内照明灯具及线路未做跨接线。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</si>
</sst>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b/>
      <sz val="14"/>
      <color theme="1"/>
      <name val="宋体"/>
      <charset val="134"/>
      <scheme val="minor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8"/>
      <color theme="1"/>
      <name val="Times New Roman"/>
      <charset val="134"/>
    </font>
    <font>
      <sz val="8"/>
      <color rgb="FF000000"/>
      <name val="方正姚体"/>
      <charset val="134"/>
    </font>
    <font>
      <b/>
      <sz val="14"/>
      <color indexed="8"/>
      <name val="宋体"/>
      <charset val="134"/>
      <scheme val="major"/>
    </font>
    <font>
      <sz val="8"/>
      <color indexed="8"/>
      <name val="方正小标宋_GBK"/>
      <charset val="134"/>
    </font>
    <font>
      <sz val="8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8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</cellStyleXfs>
  <cellXfs count="6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6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4" fillId="0" borderId="0" xfId="0" applyFont="1" applyFill="1">
      <alignment vertical="center"/>
    </xf>
    <xf numFmtId="0" fontId="15" fillId="0" borderId="1" xfId="6" applyFont="1" applyFill="1" applyBorder="1" applyAlignment="1" applyProtection="1">
      <alignment horizontal="center" vertical="center" wrapText="1"/>
    </xf>
    <xf numFmtId="0" fontId="5" fillId="0" borderId="1" xfId="6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5" fillId="0" borderId="0" xfId="6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Y91"/>
  <sheetViews>
    <sheetView zoomScale="85" zoomScaleNormal="85" workbookViewId="0">
      <pane ySplit="2" topLeftCell="A3" activePane="bottomLeft" state="frozen"/>
      <selection/>
      <selection pane="bottomLeft" activeCell="I10" sqref="I10"/>
    </sheetView>
  </sheetViews>
  <sheetFormatPr defaultColWidth="8.725" defaultRowHeight="13.5"/>
  <cols>
    <col min="1" max="3" width="8.725" style="15"/>
    <col min="4" max="4" width="13.275" style="15" customWidth="1"/>
    <col min="5" max="6" width="8.725" style="15"/>
    <col min="7" max="7" width="12.6333333333333" style="15"/>
    <col min="8" max="12" width="8.725" style="15"/>
    <col min="13" max="13" width="12.1333333333333" style="15" customWidth="1"/>
    <col min="14" max="16384" width="8.725" style="15"/>
  </cols>
  <sheetData>
    <row r="1" s="15" customFormat="1" ht="17" customHeight="1" spans="1:1020 1033:2042 2055:257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4"/>
    </row>
    <row r="2" s="15" customFormat="1" ht="21" spans="1:1020 1033:2042 2055:2573">
      <c r="A2" s="12" t="s">
        <v>1</v>
      </c>
      <c r="B2" s="45" t="s">
        <v>2</v>
      </c>
      <c r="C2" s="46" t="s">
        <v>3</v>
      </c>
      <c r="D2" s="46" t="s">
        <v>4</v>
      </c>
      <c r="E2" s="46" t="s">
        <v>5</v>
      </c>
      <c r="F2" s="46" t="s">
        <v>6</v>
      </c>
      <c r="G2" s="46" t="s">
        <v>7</v>
      </c>
      <c r="H2" s="46" t="s">
        <v>8</v>
      </c>
      <c r="I2" s="46" t="s">
        <v>9</v>
      </c>
      <c r="J2" s="12" t="s">
        <v>10</v>
      </c>
      <c r="K2" s="12" t="s">
        <v>11</v>
      </c>
      <c r="L2" s="47" t="s">
        <v>12</v>
      </c>
    </row>
    <row r="3" s="15" customFormat="1" ht="14" customHeight="1" spans="1:1020 1033:2042 2055:2573">
      <c r="A3" s="53">
        <f>COUNT(A4:A714)</f>
        <v>78</v>
      </c>
      <c r="B3" s="45"/>
      <c r="C3" s="46"/>
      <c r="D3" s="46"/>
      <c r="E3" s="46"/>
      <c r="F3" s="46"/>
      <c r="G3" s="46"/>
      <c r="H3" s="46"/>
      <c r="I3" s="46"/>
      <c r="J3" s="12">
        <f>SUM(J4:J1048467)</f>
        <v>38</v>
      </c>
      <c r="K3" s="49">
        <f>SUM(K4:K1048467)</f>
        <v>38</v>
      </c>
      <c r="L3" s="47"/>
    </row>
    <row r="4" s="15" customFormat="1" ht="21" spans="1:1020 1033:2042 2055:2573">
      <c r="A4" s="54">
        <v>1</v>
      </c>
      <c r="B4" s="12" t="s">
        <v>13</v>
      </c>
      <c r="C4" s="12" t="s">
        <v>14</v>
      </c>
      <c r="D4" s="12" t="s">
        <v>15</v>
      </c>
      <c r="E4" s="12" t="s">
        <v>16</v>
      </c>
      <c r="F4" s="12" t="s">
        <v>17</v>
      </c>
      <c r="G4" s="12">
        <v>63713539</v>
      </c>
      <c r="H4" s="12" t="s">
        <v>18</v>
      </c>
      <c r="I4" s="12" t="s">
        <v>19</v>
      </c>
      <c r="J4" s="12">
        <v>0</v>
      </c>
      <c r="K4" s="12">
        <v>0</v>
      </c>
      <c r="L4" s="12"/>
    </row>
    <row r="5" s="15" customFormat="1" ht="31.5" spans="1:1020 1033:2042 2055:2573">
      <c r="A5" s="54">
        <f>MAX($A$4:A4)+1</f>
        <v>2</v>
      </c>
      <c r="B5" s="12" t="s">
        <v>13</v>
      </c>
      <c r="C5" s="12" t="s">
        <v>14</v>
      </c>
      <c r="D5" s="12" t="s">
        <v>20</v>
      </c>
      <c r="E5" s="12" t="s">
        <v>21</v>
      </c>
      <c r="F5" s="12" t="s">
        <v>22</v>
      </c>
      <c r="G5" s="12">
        <v>15030210719</v>
      </c>
      <c r="H5" s="12" t="s">
        <v>23</v>
      </c>
      <c r="I5" s="12" t="s">
        <v>24</v>
      </c>
      <c r="J5" s="12">
        <v>1</v>
      </c>
      <c r="K5" s="12">
        <v>1</v>
      </c>
      <c r="L5" s="12" t="s">
        <v>25</v>
      </c>
    </row>
    <row r="6" s="15" customFormat="1" ht="21" spans="1:1020 1033:2042 2055:2573">
      <c r="A6" s="12">
        <f>MAX($A$4:A5)+1</f>
        <v>3</v>
      </c>
      <c r="B6" s="12" t="s">
        <v>26</v>
      </c>
      <c r="C6" s="12" t="s">
        <v>14</v>
      </c>
      <c r="D6" s="12" t="s">
        <v>27</v>
      </c>
      <c r="E6" s="12" t="s">
        <v>28</v>
      </c>
      <c r="F6" s="12" t="s">
        <v>29</v>
      </c>
      <c r="G6" s="12">
        <v>1366160529</v>
      </c>
      <c r="H6" s="12" t="s">
        <v>30</v>
      </c>
      <c r="I6" s="12" t="s">
        <v>19</v>
      </c>
      <c r="J6" s="12">
        <v>0</v>
      </c>
      <c r="K6" s="12">
        <v>0</v>
      </c>
      <c r="L6" s="12"/>
    </row>
    <row r="7" s="51" customFormat="1" ht="31.5" spans="1:1020 1033:2042 2055:2573">
      <c r="A7" s="12">
        <f>MAX($A$4:A6)+1</f>
        <v>4</v>
      </c>
      <c r="B7" s="12" t="s">
        <v>26</v>
      </c>
      <c r="C7" s="12" t="s">
        <v>14</v>
      </c>
      <c r="D7" s="12" t="s">
        <v>31</v>
      </c>
      <c r="E7" s="12" t="s">
        <v>32</v>
      </c>
      <c r="F7" s="12" t="s">
        <v>33</v>
      </c>
      <c r="G7" s="12">
        <v>83871599</v>
      </c>
      <c r="H7" s="12" t="s">
        <v>34</v>
      </c>
      <c r="I7" s="12" t="s">
        <v>35</v>
      </c>
      <c r="J7" s="19">
        <v>1</v>
      </c>
      <c r="K7" s="12">
        <v>1</v>
      </c>
      <c r="L7" s="12" t="s">
        <v>36</v>
      </c>
    </row>
    <row r="8" s="15" customFormat="1" ht="21" spans="1:1020 1033:2042 2055:2573">
      <c r="A8" s="12">
        <f>MAX($A$4:A7)+1</f>
        <v>5</v>
      </c>
      <c r="B8" s="12" t="s">
        <v>26</v>
      </c>
      <c r="C8" s="12" t="s">
        <v>14</v>
      </c>
      <c r="D8" s="12" t="s">
        <v>37</v>
      </c>
      <c r="E8" s="12" t="s">
        <v>38</v>
      </c>
      <c r="F8" s="12" t="s">
        <v>39</v>
      </c>
      <c r="G8" s="12">
        <v>13810153469</v>
      </c>
      <c r="H8" s="12" t="s">
        <v>40</v>
      </c>
      <c r="I8" s="12" t="s">
        <v>19</v>
      </c>
      <c r="J8" s="12">
        <v>0</v>
      </c>
      <c r="K8" s="12">
        <v>0</v>
      </c>
      <c r="L8" s="12"/>
    </row>
    <row r="9" s="15" customFormat="1" ht="31.5" spans="1:1020 1033:2042 2055:2573">
      <c r="A9" s="54">
        <f>MAX($A$4:A8)+1</f>
        <v>6</v>
      </c>
      <c r="B9" s="12" t="s">
        <v>26</v>
      </c>
      <c r="C9" s="12" t="s">
        <v>14</v>
      </c>
      <c r="D9" s="12" t="s">
        <v>41</v>
      </c>
      <c r="E9" s="12" t="s">
        <v>38</v>
      </c>
      <c r="F9" s="12" t="s">
        <v>42</v>
      </c>
      <c r="G9" s="12">
        <v>13581567126</v>
      </c>
      <c r="H9" s="12" t="s">
        <v>40</v>
      </c>
      <c r="I9" s="12" t="s">
        <v>43</v>
      </c>
      <c r="J9" s="12">
        <v>1</v>
      </c>
      <c r="K9" s="12">
        <v>1</v>
      </c>
      <c r="L9" s="12" t="s">
        <v>36</v>
      </c>
    </row>
    <row r="10" s="56" customFormat="1" ht="21" spans="1:1020 1033:2042 2055:2573">
      <c r="A10" s="54">
        <f>MAX($A$4:A9)+1</f>
        <v>7</v>
      </c>
      <c r="B10" s="12" t="s">
        <v>26</v>
      </c>
      <c r="C10" s="12" t="s">
        <v>14</v>
      </c>
      <c r="D10" s="12" t="s">
        <v>44</v>
      </c>
      <c r="E10" s="12" t="s">
        <v>45</v>
      </c>
      <c r="F10" s="12" t="s">
        <v>46</v>
      </c>
      <c r="G10" s="12">
        <v>13522456169</v>
      </c>
      <c r="H10" s="12" t="s">
        <v>30</v>
      </c>
      <c r="I10" s="12" t="s">
        <v>19</v>
      </c>
      <c r="J10" s="12">
        <v>0</v>
      </c>
      <c r="K10" s="12">
        <v>0</v>
      </c>
      <c r="L10" s="12"/>
      <c r="M10" s="65"/>
      <c r="Y10" s="66"/>
      <c r="Z10" s="65"/>
      <c r="AM10" s="66"/>
      <c r="AN10" s="65"/>
      <c r="BA10" s="66"/>
      <c r="BB10" s="65"/>
      <c r="BO10" s="66"/>
      <c r="BP10" s="65"/>
      <c r="CC10" s="66"/>
      <c r="CD10" s="65"/>
      <c r="CQ10" s="66"/>
      <c r="CR10" s="65"/>
      <c r="DE10" s="66"/>
      <c r="DF10" s="65"/>
      <c r="DS10" s="66"/>
      <c r="DT10" s="65"/>
      <c r="EG10" s="66"/>
      <c r="EH10" s="65"/>
      <c r="EU10" s="66"/>
      <c r="EV10" s="65"/>
      <c r="FI10" s="66"/>
      <c r="FJ10" s="65"/>
      <c r="FW10" s="66"/>
      <c r="FX10" s="65"/>
      <c r="GK10" s="66"/>
      <c r="GL10" s="65"/>
      <c r="GY10" s="66"/>
      <c r="GZ10" s="65"/>
      <c r="HM10" s="66"/>
      <c r="HN10" s="65"/>
      <c r="IA10" s="66"/>
      <c r="IB10" s="65"/>
      <c r="IO10" s="66"/>
      <c r="IP10" s="65"/>
      <c r="JC10" s="66"/>
      <c r="JD10" s="65"/>
      <c r="JQ10" s="66"/>
      <c r="JR10" s="65"/>
      <c r="KE10" s="66"/>
      <c r="KF10" s="65"/>
      <c r="KS10" s="66"/>
      <c r="KT10" s="65"/>
      <c r="LG10" s="66"/>
      <c r="LH10" s="65"/>
      <c r="LU10" s="66"/>
      <c r="LV10" s="65"/>
      <c r="MI10" s="66"/>
      <c r="MJ10" s="65"/>
      <c r="MW10" s="66"/>
      <c r="MX10" s="65"/>
      <c r="NK10" s="66"/>
      <c r="NL10" s="65"/>
      <c r="NY10" s="66"/>
      <c r="NZ10" s="65"/>
      <c r="OM10" s="66"/>
      <c r="ON10" s="65"/>
      <c r="PA10" s="66"/>
      <c r="PB10" s="65"/>
      <c r="PO10" s="66"/>
      <c r="PP10" s="65"/>
      <c r="QC10" s="66"/>
      <c r="QD10" s="65"/>
      <c r="QQ10" s="66"/>
      <c r="QR10" s="65"/>
      <c r="RE10" s="66"/>
      <c r="RF10" s="65"/>
      <c r="RS10" s="66"/>
      <c r="RT10" s="65"/>
      <c r="SG10" s="66"/>
      <c r="SH10" s="65"/>
      <c r="SU10" s="66"/>
      <c r="SV10" s="65"/>
      <c r="TI10" s="66"/>
      <c r="TJ10" s="65"/>
      <c r="TW10" s="66"/>
      <c r="TX10" s="65"/>
      <c r="UK10" s="66"/>
      <c r="UL10" s="65"/>
      <c r="UY10" s="66"/>
      <c r="UZ10" s="65"/>
      <c r="VM10" s="66"/>
      <c r="VN10" s="65"/>
      <c r="WA10" s="66"/>
      <c r="WB10" s="65"/>
      <c r="WO10" s="66"/>
      <c r="WP10" s="65"/>
      <c r="XC10" s="66"/>
      <c r="XD10" s="65"/>
      <c r="XQ10" s="66"/>
      <c r="XR10" s="65"/>
      <c r="YE10" s="66"/>
      <c r="YF10" s="65"/>
      <c r="YS10" s="66"/>
      <c r="YT10" s="65"/>
      <c r="ZG10" s="66"/>
      <c r="ZH10" s="65"/>
      <c r="ZU10" s="66"/>
      <c r="ZV10" s="65"/>
      <c r="AAI10" s="66"/>
      <c r="AAJ10" s="65"/>
      <c r="AAW10" s="66"/>
      <c r="AAX10" s="65"/>
      <c r="ABK10" s="66"/>
      <c r="ABL10" s="65"/>
      <c r="ABY10" s="66"/>
      <c r="ABZ10" s="65"/>
      <c r="ACM10" s="66"/>
      <c r="ACN10" s="65"/>
      <c r="ADA10" s="66"/>
      <c r="ADB10" s="65"/>
      <c r="ADO10" s="66"/>
      <c r="ADP10" s="65"/>
      <c r="AEC10" s="66"/>
      <c r="AED10" s="65"/>
      <c r="AEQ10" s="66"/>
      <c r="AER10" s="65"/>
      <c r="AFE10" s="66"/>
      <c r="AFF10" s="65"/>
      <c r="AFS10" s="66"/>
      <c r="AFT10" s="65"/>
      <c r="AGG10" s="66"/>
      <c r="AGH10" s="65"/>
      <c r="AGU10" s="66"/>
      <c r="AGV10" s="65"/>
      <c r="AHI10" s="66"/>
      <c r="AHJ10" s="65"/>
      <c r="AHW10" s="66"/>
      <c r="AHX10" s="65"/>
      <c r="AIK10" s="66"/>
      <c r="AIL10" s="65"/>
      <c r="AIY10" s="66"/>
      <c r="AIZ10" s="65"/>
      <c r="AJM10" s="66"/>
      <c r="AJN10" s="65"/>
      <c r="AKA10" s="66"/>
      <c r="AKB10" s="65"/>
      <c r="AKO10" s="66"/>
      <c r="AKP10" s="65"/>
      <c r="ALC10" s="66"/>
      <c r="ALD10" s="65"/>
      <c r="ALQ10" s="66"/>
      <c r="ALR10" s="65"/>
      <c r="AME10" s="66"/>
      <c r="AMF10" s="65"/>
      <c r="AMS10" s="66"/>
      <c r="AMT10" s="65"/>
      <c r="ANG10" s="66"/>
      <c r="ANH10" s="65"/>
      <c r="ANU10" s="66"/>
      <c r="ANV10" s="65"/>
      <c r="AOI10" s="66"/>
      <c r="AOJ10" s="65"/>
      <c r="AOW10" s="66"/>
      <c r="AOX10" s="65"/>
      <c r="APK10" s="66"/>
      <c r="APL10" s="65"/>
      <c r="APY10" s="66"/>
      <c r="APZ10" s="65"/>
      <c r="AQM10" s="66"/>
      <c r="AQN10" s="65"/>
      <c r="ARA10" s="66"/>
      <c r="ARB10" s="65"/>
      <c r="ARO10" s="66"/>
      <c r="ARP10" s="65"/>
      <c r="ASC10" s="66"/>
      <c r="ASD10" s="65"/>
      <c r="ASQ10" s="66"/>
      <c r="ASR10" s="65"/>
      <c r="ATE10" s="66"/>
      <c r="ATF10" s="65"/>
      <c r="ATS10" s="66"/>
      <c r="ATT10" s="65"/>
      <c r="AUG10" s="66"/>
      <c r="AUH10" s="65"/>
      <c r="AUU10" s="66"/>
      <c r="AUV10" s="65"/>
      <c r="AVI10" s="66"/>
      <c r="AVJ10" s="65"/>
      <c r="AVW10" s="66"/>
      <c r="AVX10" s="65"/>
      <c r="AWK10" s="66"/>
      <c r="AWL10" s="65"/>
      <c r="AWY10" s="66"/>
      <c r="AWZ10" s="65"/>
      <c r="AXM10" s="66"/>
      <c r="AXN10" s="65"/>
      <c r="AYA10" s="66"/>
      <c r="AYB10" s="65"/>
      <c r="AYO10" s="66"/>
      <c r="AYP10" s="65"/>
      <c r="AZC10" s="66"/>
      <c r="AZD10" s="65"/>
      <c r="AZQ10" s="66"/>
      <c r="AZR10" s="65"/>
      <c r="BAE10" s="66"/>
      <c r="BAF10" s="65"/>
      <c r="BAS10" s="66"/>
      <c r="BAT10" s="65"/>
      <c r="BBG10" s="66"/>
      <c r="BBH10" s="65"/>
      <c r="BBU10" s="66"/>
      <c r="BBV10" s="65"/>
      <c r="BCI10" s="66"/>
      <c r="BCJ10" s="65"/>
      <c r="BCW10" s="66"/>
      <c r="BCX10" s="65"/>
      <c r="BDK10" s="66"/>
      <c r="BDL10" s="65"/>
      <c r="BDY10" s="66"/>
      <c r="BDZ10" s="65"/>
      <c r="BEM10" s="66"/>
      <c r="BEN10" s="65"/>
      <c r="BFA10" s="66"/>
      <c r="BFB10" s="65"/>
      <c r="BFO10" s="66"/>
      <c r="BFP10" s="65"/>
      <c r="BGC10" s="66"/>
      <c r="BGD10" s="65"/>
      <c r="BGQ10" s="66"/>
      <c r="BGR10" s="65"/>
      <c r="BHE10" s="66"/>
      <c r="BHF10" s="65"/>
      <c r="BHS10" s="66"/>
      <c r="BHT10" s="65"/>
      <c r="BIG10" s="66"/>
      <c r="BIH10" s="65"/>
      <c r="BIU10" s="66"/>
      <c r="BIV10" s="65"/>
      <c r="BJI10" s="66"/>
      <c r="BJJ10" s="65"/>
      <c r="BJW10" s="66"/>
      <c r="BJX10" s="65"/>
      <c r="BKK10" s="66"/>
      <c r="BKL10" s="65"/>
      <c r="BKY10" s="66"/>
      <c r="BKZ10" s="65"/>
      <c r="BLM10" s="66"/>
      <c r="BLN10" s="65"/>
      <c r="BMA10" s="66"/>
      <c r="BMB10" s="65"/>
      <c r="BMO10" s="66"/>
      <c r="BMP10" s="65"/>
      <c r="BNC10" s="66"/>
      <c r="BND10" s="65"/>
      <c r="BNQ10" s="66"/>
      <c r="BNR10" s="65"/>
      <c r="BOE10" s="66"/>
      <c r="BOF10" s="65"/>
      <c r="BOS10" s="66"/>
      <c r="BOT10" s="65"/>
      <c r="BPG10" s="66"/>
      <c r="BPH10" s="65"/>
      <c r="BPU10" s="66"/>
      <c r="BPV10" s="65"/>
      <c r="BQI10" s="66"/>
      <c r="BQJ10" s="65"/>
      <c r="BQW10" s="66"/>
      <c r="BQX10" s="65"/>
      <c r="BRK10" s="66"/>
      <c r="BRL10" s="65"/>
      <c r="BRY10" s="66"/>
      <c r="BRZ10" s="65"/>
      <c r="BSM10" s="66"/>
      <c r="BSN10" s="65"/>
      <c r="BTA10" s="66"/>
      <c r="BTB10" s="65"/>
      <c r="BTO10" s="66"/>
      <c r="BTP10" s="65"/>
      <c r="BUC10" s="66"/>
      <c r="BUD10" s="65"/>
      <c r="BUQ10" s="66"/>
      <c r="BUR10" s="65"/>
      <c r="BVE10" s="66"/>
      <c r="BVF10" s="65"/>
      <c r="BVS10" s="66"/>
      <c r="BVT10" s="65"/>
      <c r="BWG10" s="66"/>
      <c r="BWH10" s="65"/>
      <c r="BWU10" s="66"/>
      <c r="BWV10" s="65"/>
      <c r="BXI10" s="66"/>
      <c r="BXJ10" s="65"/>
      <c r="BXW10" s="66"/>
      <c r="BXX10" s="65"/>
      <c r="BYK10" s="66"/>
      <c r="BYL10" s="65"/>
      <c r="BYY10" s="66"/>
      <c r="BYZ10" s="65"/>
      <c r="BZM10" s="66"/>
      <c r="BZN10" s="65"/>
      <c r="CAA10" s="66"/>
      <c r="CAB10" s="65"/>
      <c r="CAO10" s="66"/>
      <c r="CAP10" s="65"/>
      <c r="CBC10" s="66"/>
      <c r="CBD10" s="65"/>
      <c r="CBQ10" s="66"/>
      <c r="CBR10" s="65"/>
      <c r="CCE10" s="66"/>
      <c r="CCF10" s="65"/>
      <c r="CCS10" s="66"/>
      <c r="CCT10" s="65"/>
      <c r="CDG10" s="66"/>
      <c r="CDH10" s="65"/>
      <c r="CDU10" s="66"/>
      <c r="CDV10" s="65"/>
      <c r="CEI10" s="66"/>
      <c r="CEJ10" s="65"/>
      <c r="CEW10" s="66"/>
      <c r="CEX10" s="65"/>
      <c r="CFK10" s="66"/>
      <c r="CFL10" s="65"/>
      <c r="CFY10" s="66"/>
      <c r="CFZ10" s="65"/>
      <c r="CGM10" s="66"/>
      <c r="CGN10" s="65"/>
      <c r="CHA10" s="66"/>
      <c r="CHB10" s="65"/>
      <c r="CHO10" s="66"/>
      <c r="CHP10" s="65"/>
      <c r="CIC10" s="66"/>
      <c r="CID10" s="65"/>
      <c r="CIQ10" s="66"/>
      <c r="CIR10" s="65"/>
      <c r="CJE10" s="66"/>
      <c r="CJF10" s="65"/>
      <c r="CJS10" s="66"/>
      <c r="CJT10" s="65"/>
      <c r="CKG10" s="66"/>
      <c r="CKH10" s="65"/>
      <c r="CKU10" s="66"/>
      <c r="CKV10" s="65"/>
      <c r="CLI10" s="66"/>
      <c r="CLJ10" s="65"/>
      <c r="CLW10" s="66"/>
      <c r="CLX10" s="65"/>
      <c r="CMK10" s="66"/>
      <c r="CML10" s="65"/>
      <c r="CMY10" s="66"/>
      <c r="CMZ10" s="65"/>
      <c r="CNM10" s="66"/>
      <c r="CNN10" s="65"/>
      <c r="COA10" s="66"/>
      <c r="COB10" s="65"/>
      <c r="COO10" s="66"/>
      <c r="COP10" s="65"/>
      <c r="CPC10" s="66"/>
      <c r="CPD10" s="65"/>
      <c r="CPQ10" s="66"/>
      <c r="CPR10" s="65"/>
      <c r="CQE10" s="66"/>
      <c r="CQF10" s="65"/>
      <c r="CQS10" s="66"/>
      <c r="CQT10" s="65"/>
      <c r="CRG10" s="66"/>
      <c r="CRH10" s="65"/>
      <c r="CRU10" s="66"/>
      <c r="CRV10" s="65"/>
      <c r="CSI10" s="66"/>
      <c r="CSJ10" s="65"/>
      <c r="CSW10" s="66"/>
      <c r="CSX10" s="65"/>
      <c r="CTK10" s="66"/>
      <c r="CTL10" s="65"/>
      <c r="CTY10" s="66"/>
    </row>
    <row r="11" s="56" customFormat="1" ht="21" spans="1:1020 1033:2042 2055:2573">
      <c r="A11" s="54">
        <f>MAX($A$4:A10)+1</f>
        <v>8</v>
      </c>
      <c r="B11" s="12" t="s">
        <v>47</v>
      </c>
      <c r="C11" s="12" t="s">
        <v>14</v>
      </c>
      <c r="D11" s="12" t="s">
        <v>48</v>
      </c>
      <c r="E11" s="12" t="s">
        <v>49</v>
      </c>
      <c r="F11" s="12" t="s">
        <v>50</v>
      </c>
      <c r="G11" s="12">
        <v>13661176000</v>
      </c>
      <c r="H11" s="12" t="s">
        <v>51</v>
      </c>
      <c r="I11" s="12" t="s">
        <v>19</v>
      </c>
      <c r="J11" s="12">
        <v>0</v>
      </c>
      <c r="K11" s="12">
        <v>0</v>
      </c>
      <c r="L11" s="12"/>
      <c r="M11" s="65"/>
      <c r="Y11" s="66"/>
      <c r="Z11" s="65"/>
      <c r="AM11" s="66"/>
      <c r="AN11" s="65"/>
      <c r="BA11" s="66"/>
      <c r="BB11" s="65"/>
      <c r="BO11" s="66"/>
      <c r="BP11" s="65"/>
      <c r="CC11" s="66"/>
      <c r="CD11" s="65"/>
      <c r="CQ11" s="66"/>
      <c r="CR11" s="65"/>
      <c r="DE11" s="66"/>
      <c r="DF11" s="65"/>
      <c r="DS11" s="66"/>
      <c r="DT11" s="65"/>
      <c r="EG11" s="66"/>
      <c r="EH11" s="65"/>
      <c r="EU11" s="66"/>
      <c r="EV11" s="65"/>
      <c r="FI11" s="66"/>
      <c r="FJ11" s="65"/>
      <c r="FW11" s="66"/>
      <c r="FX11" s="65"/>
      <c r="GK11" s="66"/>
      <c r="GL11" s="65"/>
      <c r="GY11" s="66"/>
      <c r="GZ11" s="65"/>
      <c r="HM11" s="66"/>
      <c r="HN11" s="65"/>
      <c r="IA11" s="66"/>
      <c r="IB11" s="65"/>
      <c r="IO11" s="66"/>
      <c r="IP11" s="65"/>
      <c r="JC11" s="66"/>
      <c r="JD11" s="65"/>
      <c r="JQ11" s="66"/>
      <c r="JR11" s="65"/>
      <c r="KE11" s="66"/>
      <c r="KF11" s="65"/>
      <c r="KS11" s="66"/>
      <c r="KT11" s="65"/>
      <c r="LG11" s="66"/>
      <c r="LH11" s="65"/>
      <c r="LU11" s="66"/>
      <c r="LV11" s="65"/>
      <c r="MI11" s="66"/>
      <c r="MJ11" s="65"/>
      <c r="MW11" s="66"/>
      <c r="MX11" s="65"/>
      <c r="NK11" s="66"/>
      <c r="NL11" s="65"/>
      <c r="NY11" s="66"/>
      <c r="NZ11" s="65"/>
      <c r="OM11" s="66"/>
      <c r="ON11" s="65"/>
      <c r="PA11" s="66"/>
      <c r="PB11" s="65"/>
      <c r="PO11" s="66"/>
      <c r="PP11" s="65"/>
      <c r="QC11" s="66"/>
      <c r="QD11" s="65"/>
      <c r="QQ11" s="66"/>
      <c r="QR11" s="65"/>
      <c r="RE11" s="66"/>
      <c r="RF11" s="65"/>
      <c r="RS11" s="66"/>
      <c r="RT11" s="65"/>
      <c r="SG11" s="66"/>
      <c r="SH11" s="65"/>
      <c r="SU11" s="66"/>
      <c r="SV11" s="65"/>
      <c r="TI11" s="66"/>
      <c r="TJ11" s="65"/>
      <c r="TW11" s="66"/>
      <c r="TX11" s="65"/>
      <c r="UK11" s="66"/>
      <c r="UL11" s="65"/>
      <c r="UY11" s="66"/>
      <c r="UZ11" s="65"/>
      <c r="VM11" s="66"/>
      <c r="VN11" s="65"/>
      <c r="WA11" s="66"/>
      <c r="WB11" s="65"/>
      <c r="WO11" s="66"/>
      <c r="WP11" s="65"/>
      <c r="XC11" s="66"/>
      <c r="XD11" s="65"/>
      <c r="XQ11" s="66"/>
      <c r="XR11" s="65"/>
      <c r="YE11" s="66"/>
      <c r="YF11" s="65"/>
      <c r="YS11" s="66"/>
      <c r="YT11" s="65"/>
      <c r="ZG11" s="66"/>
      <c r="ZH11" s="65"/>
      <c r="ZU11" s="66"/>
      <c r="ZV11" s="65"/>
      <c r="AAI11" s="66"/>
      <c r="AAJ11" s="65"/>
      <c r="AAW11" s="66"/>
      <c r="AAX11" s="65"/>
      <c r="ABK11" s="66"/>
      <c r="ABL11" s="65"/>
      <c r="ABY11" s="66"/>
      <c r="ABZ11" s="65"/>
      <c r="ACM11" s="66"/>
      <c r="ACN11" s="65"/>
      <c r="ADA11" s="66"/>
      <c r="ADB11" s="65"/>
      <c r="ADO11" s="66"/>
      <c r="ADP11" s="65"/>
      <c r="AEC11" s="66"/>
      <c r="AED11" s="65"/>
      <c r="AEQ11" s="66"/>
      <c r="AER11" s="65"/>
      <c r="AFE11" s="66"/>
      <c r="AFF11" s="65"/>
      <c r="AFS11" s="66"/>
      <c r="AFT11" s="65"/>
      <c r="AGG11" s="66"/>
      <c r="AGH11" s="65"/>
      <c r="AGU11" s="66"/>
      <c r="AGV11" s="65"/>
      <c r="AHI11" s="66"/>
      <c r="AHJ11" s="65"/>
      <c r="AHW11" s="66"/>
      <c r="AHX11" s="65"/>
      <c r="AIK11" s="66"/>
      <c r="AIL11" s="65"/>
      <c r="AIY11" s="66"/>
      <c r="AIZ11" s="65"/>
      <c r="AJM11" s="66"/>
      <c r="AJN11" s="65"/>
      <c r="AKA11" s="66"/>
      <c r="AKB11" s="65"/>
      <c r="AKO11" s="66"/>
      <c r="AKP11" s="65"/>
      <c r="ALC11" s="66"/>
      <c r="ALD11" s="65"/>
      <c r="ALQ11" s="66"/>
      <c r="ALR11" s="65"/>
      <c r="AME11" s="66"/>
      <c r="AMF11" s="65"/>
      <c r="AMS11" s="66"/>
      <c r="AMT11" s="65"/>
      <c r="ANG11" s="66"/>
      <c r="ANH11" s="65"/>
      <c r="ANU11" s="66"/>
      <c r="ANV11" s="65"/>
      <c r="AOI11" s="66"/>
      <c r="AOJ11" s="65"/>
      <c r="AOW11" s="66"/>
      <c r="AOX11" s="65"/>
      <c r="APK11" s="66"/>
      <c r="APL11" s="65"/>
      <c r="APY11" s="66"/>
      <c r="APZ11" s="65"/>
      <c r="AQM11" s="66"/>
      <c r="AQN11" s="65"/>
      <c r="ARA11" s="66"/>
      <c r="ARB11" s="65"/>
      <c r="ARO11" s="66"/>
      <c r="ARP11" s="65"/>
      <c r="ASC11" s="66"/>
      <c r="ASD11" s="65"/>
      <c r="ASQ11" s="66"/>
      <c r="ASR11" s="65"/>
      <c r="ATE11" s="66"/>
      <c r="ATF11" s="65"/>
      <c r="ATS11" s="66"/>
      <c r="ATT11" s="65"/>
      <c r="AUG11" s="66"/>
      <c r="AUH11" s="65"/>
      <c r="AUU11" s="66"/>
      <c r="AUV11" s="65"/>
      <c r="AVI11" s="66"/>
      <c r="AVJ11" s="65"/>
      <c r="AVW11" s="66"/>
      <c r="AVX11" s="65"/>
      <c r="AWK11" s="66"/>
      <c r="AWL11" s="65"/>
      <c r="AWY11" s="66"/>
      <c r="AWZ11" s="65"/>
      <c r="AXM11" s="66"/>
      <c r="AXN11" s="65"/>
      <c r="AYA11" s="66"/>
      <c r="AYB11" s="65"/>
      <c r="AYO11" s="66"/>
      <c r="AYP11" s="65"/>
      <c r="AZC11" s="66"/>
      <c r="AZD11" s="65"/>
      <c r="AZQ11" s="66"/>
      <c r="AZR11" s="65"/>
      <c r="BAE11" s="66"/>
      <c r="BAF11" s="65"/>
      <c r="BAS11" s="66"/>
      <c r="BAT11" s="65"/>
      <c r="BBG11" s="66"/>
      <c r="BBH11" s="65"/>
      <c r="BBU11" s="66"/>
      <c r="BBV11" s="65"/>
      <c r="BCI11" s="66"/>
      <c r="BCJ11" s="65"/>
      <c r="BCW11" s="66"/>
      <c r="BCX11" s="65"/>
      <c r="BDK11" s="66"/>
      <c r="BDL11" s="65"/>
      <c r="BDY11" s="66"/>
      <c r="BDZ11" s="65"/>
      <c r="BEM11" s="66"/>
      <c r="BEN11" s="65"/>
      <c r="BFA11" s="66"/>
      <c r="BFB11" s="65"/>
      <c r="BFO11" s="66"/>
      <c r="BFP11" s="65"/>
      <c r="BGC11" s="66"/>
      <c r="BGD11" s="65"/>
      <c r="BGQ11" s="66"/>
      <c r="BGR11" s="65"/>
      <c r="BHE11" s="66"/>
      <c r="BHF11" s="65"/>
      <c r="BHS11" s="66"/>
      <c r="BHT11" s="65"/>
      <c r="BIG11" s="66"/>
      <c r="BIH11" s="65"/>
      <c r="BIU11" s="66"/>
      <c r="BIV11" s="65"/>
      <c r="BJI11" s="66"/>
      <c r="BJJ11" s="65"/>
      <c r="BJW11" s="66"/>
      <c r="BJX11" s="65"/>
      <c r="BKK11" s="66"/>
      <c r="BKL11" s="65"/>
      <c r="BKY11" s="66"/>
      <c r="BKZ11" s="65"/>
      <c r="BLM11" s="66"/>
      <c r="BLN11" s="65"/>
      <c r="BMA11" s="66"/>
      <c r="BMB11" s="65"/>
      <c r="BMO11" s="66"/>
      <c r="BMP11" s="65"/>
      <c r="BNC11" s="66"/>
      <c r="BND11" s="65"/>
      <c r="BNQ11" s="66"/>
      <c r="BNR11" s="65"/>
      <c r="BOE11" s="66"/>
      <c r="BOF11" s="65"/>
      <c r="BOS11" s="66"/>
      <c r="BOT11" s="65"/>
      <c r="BPG11" s="66"/>
      <c r="BPH11" s="65"/>
      <c r="BPU11" s="66"/>
      <c r="BPV11" s="65"/>
      <c r="BQI11" s="66"/>
      <c r="BQJ11" s="65"/>
      <c r="BQW11" s="66"/>
      <c r="BQX11" s="65"/>
      <c r="BRK11" s="66"/>
      <c r="BRL11" s="65"/>
      <c r="BRY11" s="66"/>
      <c r="BRZ11" s="65"/>
      <c r="BSM11" s="66"/>
      <c r="BSN11" s="65"/>
      <c r="BTA11" s="66"/>
      <c r="BTB11" s="65"/>
      <c r="BTO11" s="66"/>
      <c r="BTP11" s="65"/>
      <c r="BUC11" s="66"/>
      <c r="BUD11" s="65"/>
      <c r="BUQ11" s="66"/>
      <c r="BUR11" s="65"/>
      <c r="BVE11" s="66"/>
      <c r="BVF11" s="65"/>
      <c r="BVS11" s="66"/>
      <c r="BVT11" s="65"/>
      <c r="BWG11" s="66"/>
      <c r="BWH11" s="65"/>
      <c r="BWU11" s="66"/>
      <c r="BWV11" s="65"/>
      <c r="BXI11" s="66"/>
      <c r="BXJ11" s="65"/>
      <c r="BXW11" s="66"/>
      <c r="BXX11" s="65"/>
      <c r="BYK11" s="66"/>
      <c r="BYL11" s="65"/>
      <c r="BYY11" s="66"/>
      <c r="BYZ11" s="65"/>
      <c r="BZM11" s="66"/>
      <c r="BZN11" s="65"/>
      <c r="CAA11" s="66"/>
      <c r="CAB11" s="65"/>
      <c r="CAO11" s="66"/>
      <c r="CAP11" s="65"/>
      <c r="CBC11" s="66"/>
      <c r="CBD11" s="65"/>
      <c r="CBQ11" s="66"/>
      <c r="CBR11" s="65"/>
      <c r="CCE11" s="66"/>
      <c r="CCF11" s="65"/>
      <c r="CCS11" s="66"/>
      <c r="CCT11" s="65"/>
      <c r="CDG11" s="66"/>
      <c r="CDH11" s="65"/>
      <c r="CDU11" s="66"/>
      <c r="CDV11" s="65"/>
      <c r="CEI11" s="66"/>
      <c r="CEJ11" s="65"/>
      <c r="CEW11" s="66"/>
      <c r="CEX11" s="65"/>
      <c r="CFK11" s="66"/>
      <c r="CFL11" s="65"/>
      <c r="CFY11" s="66"/>
      <c r="CFZ11" s="65"/>
      <c r="CGM11" s="66"/>
      <c r="CGN11" s="65"/>
      <c r="CHA11" s="66"/>
      <c r="CHB11" s="65"/>
      <c r="CHO11" s="66"/>
      <c r="CHP11" s="65"/>
      <c r="CIC11" s="66"/>
      <c r="CID11" s="65"/>
      <c r="CIQ11" s="66"/>
      <c r="CIR11" s="65"/>
      <c r="CJE11" s="66"/>
      <c r="CJF11" s="65"/>
      <c r="CJS11" s="66"/>
      <c r="CJT11" s="65"/>
      <c r="CKG11" s="66"/>
      <c r="CKH11" s="65"/>
      <c r="CKU11" s="66"/>
      <c r="CKV11" s="65"/>
      <c r="CLI11" s="66"/>
      <c r="CLJ11" s="65"/>
      <c r="CLW11" s="66"/>
      <c r="CLX11" s="65"/>
      <c r="CMK11" s="66"/>
      <c r="CML11" s="65"/>
      <c r="CMY11" s="66"/>
      <c r="CMZ11" s="65"/>
      <c r="CNM11" s="66"/>
      <c r="CNN11" s="65"/>
      <c r="COA11" s="66"/>
      <c r="COB11" s="65"/>
      <c r="COO11" s="66"/>
      <c r="COP11" s="65"/>
      <c r="CPC11" s="66"/>
      <c r="CPD11" s="65"/>
      <c r="CPQ11" s="66"/>
      <c r="CPR11" s="65"/>
      <c r="CQE11" s="66"/>
      <c r="CQF11" s="65"/>
      <c r="CQS11" s="66"/>
      <c r="CQT11" s="65"/>
      <c r="CRG11" s="66"/>
      <c r="CRH11" s="65"/>
      <c r="CRU11" s="66"/>
      <c r="CRV11" s="65"/>
      <c r="CSI11" s="66"/>
      <c r="CSJ11" s="65"/>
      <c r="CSW11" s="66"/>
      <c r="CSX11" s="65"/>
      <c r="CTK11" s="66"/>
      <c r="CTL11" s="65"/>
      <c r="CTY11" s="66"/>
    </row>
    <row r="12" s="61" customFormat="1" ht="31.5" spans="1:1020 1033:2042 2055:2573">
      <c r="A12" s="54">
        <f>MAX($A$4:A11)+1</f>
        <v>9</v>
      </c>
      <c r="B12" s="12" t="s">
        <v>52</v>
      </c>
      <c r="C12" s="31" t="s">
        <v>14</v>
      </c>
      <c r="D12" s="31" t="s">
        <v>53</v>
      </c>
      <c r="E12" s="31" t="s">
        <v>54</v>
      </c>
      <c r="F12" s="31" t="s">
        <v>55</v>
      </c>
      <c r="G12" s="31">
        <v>15110299943</v>
      </c>
      <c r="H12" s="31" t="s">
        <v>56</v>
      </c>
      <c r="I12" s="31" t="s">
        <v>43</v>
      </c>
      <c r="J12" s="31">
        <v>1</v>
      </c>
      <c r="K12" s="12">
        <v>1</v>
      </c>
      <c r="L12" s="12" t="s">
        <v>36</v>
      </c>
    </row>
    <row r="13" s="61" customFormat="1" ht="73.5" spans="1:1020 1033:2042 2055:2573">
      <c r="A13" s="31">
        <f>MAX($A$4:A12)+1</f>
        <v>10</v>
      </c>
      <c r="B13" s="31" t="s">
        <v>52</v>
      </c>
      <c r="C13" s="31" t="s">
        <v>14</v>
      </c>
      <c r="D13" s="31" t="s">
        <v>57</v>
      </c>
      <c r="E13" s="31" t="s">
        <v>58</v>
      </c>
      <c r="F13" s="31" t="s">
        <v>59</v>
      </c>
      <c r="G13" s="31">
        <v>67991808</v>
      </c>
      <c r="H13" s="31" t="s">
        <v>60</v>
      </c>
      <c r="I13" s="31" t="s">
        <v>61</v>
      </c>
      <c r="J13" s="31">
        <v>1</v>
      </c>
      <c r="K13" s="12">
        <v>1</v>
      </c>
      <c r="L13" s="12" t="s">
        <v>36</v>
      </c>
    </row>
    <row r="14" s="15" customFormat="1" ht="31.5" spans="1:1020 1033:2042 2055:2573">
      <c r="A14" s="31"/>
      <c r="B14" s="31"/>
      <c r="C14" s="31"/>
      <c r="D14" s="31"/>
      <c r="E14" s="31"/>
      <c r="F14" s="31"/>
      <c r="G14" s="31"/>
      <c r="H14" s="31"/>
      <c r="I14" s="31" t="s">
        <v>43</v>
      </c>
      <c r="J14" s="31">
        <v>1</v>
      </c>
      <c r="K14" s="12">
        <v>1</v>
      </c>
      <c r="L14" s="12" t="s">
        <v>36</v>
      </c>
    </row>
    <row r="15" s="56" customFormat="1" ht="21" spans="1:1020 1033:2042 2055:2573">
      <c r="A15" s="54">
        <f>MAX($A$4:A14)+1</f>
        <v>11</v>
      </c>
      <c r="B15" s="12" t="s">
        <v>52</v>
      </c>
      <c r="C15" s="12" t="s">
        <v>14</v>
      </c>
      <c r="D15" s="12" t="s">
        <v>62</v>
      </c>
      <c r="E15" s="12" t="s">
        <v>63</v>
      </c>
      <c r="F15" s="12" t="s">
        <v>64</v>
      </c>
      <c r="G15" s="12">
        <v>13911438884</v>
      </c>
      <c r="H15" s="12" t="s">
        <v>65</v>
      </c>
      <c r="I15" s="12" t="s">
        <v>66</v>
      </c>
      <c r="J15" s="12">
        <v>1</v>
      </c>
      <c r="K15" s="31">
        <v>1</v>
      </c>
      <c r="L15" s="12" t="s">
        <v>36</v>
      </c>
      <c r="M15" s="65"/>
      <c r="Y15" s="66"/>
      <c r="Z15" s="65"/>
      <c r="AM15" s="66"/>
      <c r="AN15" s="65"/>
      <c r="BA15" s="66"/>
      <c r="BB15" s="65"/>
      <c r="BO15" s="66"/>
      <c r="BP15" s="65"/>
      <c r="CC15" s="66"/>
      <c r="CD15" s="65"/>
      <c r="CQ15" s="66"/>
      <c r="CR15" s="65"/>
      <c r="DE15" s="66"/>
      <c r="DF15" s="65"/>
      <c r="DS15" s="66"/>
      <c r="DT15" s="65"/>
      <c r="EG15" s="66"/>
      <c r="EH15" s="65"/>
      <c r="EU15" s="66"/>
      <c r="EV15" s="65"/>
      <c r="FI15" s="66"/>
      <c r="FJ15" s="65"/>
      <c r="FW15" s="66"/>
      <c r="FX15" s="65"/>
      <c r="GK15" s="66"/>
      <c r="GL15" s="65"/>
      <c r="GY15" s="66"/>
      <c r="GZ15" s="65"/>
      <c r="HM15" s="66"/>
      <c r="HN15" s="65"/>
      <c r="IA15" s="66"/>
      <c r="IB15" s="65"/>
      <c r="IO15" s="66"/>
      <c r="IP15" s="65"/>
      <c r="JC15" s="66"/>
      <c r="JD15" s="65"/>
      <c r="JQ15" s="66"/>
      <c r="JR15" s="65"/>
      <c r="KE15" s="66"/>
      <c r="KF15" s="65"/>
      <c r="KS15" s="66"/>
      <c r="KT15" s="65"/>
      <c r="LG15" s="66"/>
      <c r="LH15" s="65"/>
      <c r="LU15" s="66"/>
      <c r="LV15" s="65"/>
      <c r="MI15" s="66"/>
      <c r="MJ15" s="65"/>
      <c r="MW15" s="66"/>
      <c r="MX15" s="65"/>
      <c r="NK15" s="66"/>
      <c r="NL15" s="65"/>
      <c r="NY15" s="66"/>
      <c r="NZ15" s="65"/>
      <c r="OM15" s="66"/>
      <c r="ON15" s="65"/>
      <c r="PA15" s="66"/>
      <c r="PB15" s="65"/>
      <c r="PO15" s="66"/>
      <c r="PP15" s="65"/>
      <c r="QC15" s="66"/>
      <c r="QD15" s="65"/>
      <c r="QQ15" s="66"/>
      <c r="QR15" s="65"/>
      <c r="RE15" s="66"/>
      <c r="RF15" s="65"/>
      <c r="RS15" s="66"/>
      <c r="RT15" s="65"/>
      <c r="SG15" s="66"/>
      <c r="SH15" s="65"/>
      <c r="SU15" s="66"/>
      <c r="SV15" s="65"/>
      <c r="TI15" s="66"/>
      <c r="TJ15" s="65"/>
      <c r="TW15" s="66"/>
      <c r="TX15" s="65"/>
      <c r="UK15" s="66"/>
      <c r="UL15" s="65"/>
      <c r="UY15" s="66"/>
      <c r="UZ15" s="65"/>
      <c r="VM15" s="66"/>
      <c r="VN15" s="65"/>
      <c r="WA15" s="66"/>
      <c r="WB15" s="65"/>
      <c r="WO15" s="66"/>
      <c r="WP15" s="65"/>
      <c r="XC15" s="66"/>
      <c r="XD15" s="65"/>
      <c r="XQ15" s="66"/>
      <c r="XR15" s="65"/>
      <c r="YE15" s="66"/>
      <c r="YF15" s="65"/>
      <c r="YS15" s="66"/>
      <c r="YT15" s="65"/>
      <c r="ZG15" s="66"/>
      <c r="ZH15" s="65"/>
      <c r="ZU15" s="66"/>
      <c r="ZV15" s="65"/>
      <c r="AAI15" s="66"/>
      <c r="AAJ15" s="65"/>
      <c r="AAW15" s="66"/>
      <c r="AAX15" s="65"/>
      <c r="ABK15" s="66"/>
      <c r="ABL15" s="65"/>
      <c r="ABY15" s="66"/>
      <c r="ABZ15" s="65"/>
      <c r="ACM15" s="66"/>
      <c r="ACN15" s="65"/>
      <c r="ADA15" s="66"/>
      <c r="ADB15" s="65"/>
      <c r="ADO15" s="66"/>
      <c r="ADP15" s="65"/>
      <c r="AEC15" s="66"/>
      <c r="AED15" s="65"/>
      <c r="AEQ15" s="66"/>
      <c r="AER15" s="65"/>
      <c r="AFE15" s="66"/>
      <c r="AFF15" s="65"/>
      <c r="AFS15" s="66"/>
      <c r="AFT15" s="65"/>
      <c r="AGG15" s="66"/>
      <c r="AGH15" s="65"/>
      <c r="AGU15" s="66"/>
      <c r="AGV15" s="65"/>
      <c r="AHI15" s="66"/>
      <c r="AHJ15" s="65"/>
      <c r="AHW15" s="66"/>
      <c r="AHX15" s="65"/>
      <c r="AIK15" s="66"/>
      <c r="AIL15" s="65"/>
      <c r="AIY15" s="66"/>
      <c r="AIZ15" s="65"/>
      <c r="AJM15" s="66"/>
      <c r="AJN15" s="65"/>
      <c r="AKA15" s="66"/>
      <c r="AKB15" s="65"/>
      <c r="AKO15" s="66"/>
      <c r="AKP15" s="65"/>
      <c r="ALC15" s="66"/>
      <c r="ALD15" s="65"/>
      <c r="ALQ15" s="66"/>
      <c r="ALR15" s="65"/>
      <c r="AME15" s="66"/>
      <c r="AMF15" s="65"/>
      <c r="AMS15" s="66"/>
      <c r="AMT15" s="65"/>
      <c r="ANG15" s="66"/>
      <c r="ANH15" s="65"/>
      <c r="ANU15" s="66"/>
      <c r="ANV15" s="65"/>
      <c r="AOI15" s="66"/>
      <c r="AOJ15" s="65"/>
      <c r="AOW15" s="66"/>
      <c r="AOX15" s="65"/>
      <c r="APK15" s="66"/>
      <c r="APL15" s="65"/>
      <c r="APY15" s="66"/>
      <c r="APZ15" s="65"/>
      <c r="AQM15" s="66"/>
      <c r="AQN15" s="65"/>
      <c r="ARA15" s="66"/>
      <c r="ARB15" s="65"/>
      <c r="ARO15" s="66"/>
      <c r="ARP15" s="65"/>
      <c r="ASC15" s="66"/>
      <c r="ASD15" s="65"/>
      <c r="ASQ15" s="66"/>
      <c r="ASR15" s="65"/>
      <c r="ATE15" s="66"/>
      <c r="ATF15" s="65"/>
      <c r="ATS15" s="66"/>
      <c r="ATT15" s="65"/>
      <c r="AUG15" s="66"/>
      <c r="AUH15" s="65"/>
      <c r="AUU15" s="66"/>
      <c r="AUV15" s="65"/>
      <c r="AVI15" s="66"/>
      <c r="AVJ15" s="65"/>
      <c r="AVW15" s="66"/>
      <c r="AVX15" s="65"/>
      <c r="AWK15" s="66"/>
      <c r="AWL15" s="65"/>
      <c r="AWY15" s="66"/>
      <c r="AWZ15" s="65"/>
      <c r="AXM15" s="66"/>
      <c r="AXN15" s="65"/>
      <c r="AYA15" s="66"/>
      <c r="AYB15" s="65"/>
      <c r="AYO15" s="66"/>
      <c r="AYP15" s="65"/>
      <c r="AZC15" s="66"/>
      <c r="AZD15" s="65"/>
      <c r="AZQ15" s="66"/>
      <c r="AZR15" s="65"/>
      <c r="BAE15" s="66"/>
      <c r="BAF15" s="65"/>
      <c r="BAS15" s="66"/>
      <c r="BAT15" s="65"/>
      <c r="BBG15" s="66"/>
      <c r="BBH15" s="65"/>
      <c r="BBU15" s="66"/>
      <c r="BBV15" s="65"/>
      <c r="BCI15" s="66"/>
      <c r="BCJ15" s="65"/>
      <c r="BCW15" s="66"/>
      <c r="BCX15" s="65"/>
      <c r="BDK15" s="66"/>
      <c r="BDL15" s="65"/>
      <c r="BDY15" s="66"/>
      <c r="BDZ15" s="65"/>
      <c r="BEM15" s="66"/>
      <c r="BEN15" s="65"/>
      <c r="BFA15" s="66"/>
      <c r="BFB15" s="65"/>
      <c r="BFO15" s="66"/>
      <c r="BFP15" s="65"/>
      <c r="BGC15" s="66"/>
      <c r="BGD15" s="65"/>
      <c r="BGQ15" s="66"/>
      <c r="BGR15" s="65"/>
      <c r="BHE15" s="66"/>
      <c r="BHF15" s="65"/>
      <c r="BHS15" s="66"/>
      <c r="BHT15" s="65"/>
      <c r="BIG15" s="66"/>
      <c r="BIH15" s="65"/>
      <c r="BIU15" s="66"/>
      <c r="BIV15" s="65"/>
      <c r="BJI15" s="66"/>
      <c r="BJJ15" s="65"/>
      <c r="BJW15" s="66"/>
      <c r="BJX15" s="65"/>
      <c r="BKK15" s="66"/>
      <c r="BKL15" s="65"/>
      <c r="BKY15" s="66"/>
      <c r="BKZ15" s="65"/>
      <c r="BLM15" s="66"/>
      <c r="BLN15" s="65"/>
      <c r="BMA15" s="66"/>
      <c r="BMB15" s="65"/>
      <c r="BMO15" s="66"/>
      <c r="BMP15" s="65"/>
      <c r="BNC15" s="66"/>
      <c r="BND15" s="65"/>
      <c r="BNQ15" s="66"/>
      <c r="BNR15" s="65"/>
      <c r="BOE15" s="66"/>
      <c r="BOF15" s="65"/>
      <c r="BOS15" s="66"/>
      <c r="BOT15" s="65"/>
      <c r="BPG15" s="66"/>
      <c r="BPH15" s="65"/>
      <c r="BPU15" s="66"/>
      <c r="BPV15" s="65"/>
      <c r="BQI15" s="66"/>
      <c r="BQJ15" s="65"/>
      <c r="BQW15" s="66"/>
      <c r="BQX15" s="65"/>
      <c r="BRK15" s="66"/>
      <c r="BRL15" s="65"/>
      <c r="BRY15" s="66"/>
      <c r="BRZ15" s="65"/>
      <c r="BSM15" s="66"/>
      <c r="BSN15" s="65"/>
      <c r="BTA15" s="66"/>
      <c r="BTB15" s="65"/>
      <c r="BTO15" s="66"/>
      <c r="BTP15" s="65"/>
      <c r="BUC15" s="66"/>
      <c r="BUD15" s="65"/>
      <c r="BUQ15" s="66"/>
      <c r="BUR15" s="65"/>
      <c r="BVE15" s="66"/>
      <c r="BVF15" s="65"/>
      <c r="BVS15" s="66"/>
      <c r="BVT15" s="65"/>
      <c r="BWG15" s="66"/>
      <c r="BWH15" s="65"/>
      <c r="BWU15" s="66"/>
      <c r="BWV15" s="65"/>
      <c r="BXI15" s="66"/>
      <c r="BXJ15" s="65"/>
      <c r="BXW15" s="66"/>
      <c r="BXX15" s="65"/>
      <c r="BYK15" s="66"/>
      <c r="BYL15" s="65"/>
      <c r="BYY15" s="66"/>
      <c r="BYZ15" s="65"/>
      <c r="BZM15" s="66"/>
      <c r="BZN15" s="65"/>
      <c r="CAA15" s="66"/>
      <c r="CAB15" s="65"/>
      <c r="CAO15" s="66"/>
      <c r="CAP15" s="65"/>
      <c r="CBC15" s="66"/>
      <c r="CBD15" s="65"/>
      <c r="CBQ15" s="66"/>
      <c r="CBR15" s="65"/>
      <c r="CCE15" s="66"/>
      <c r="CCF15" s="65"/>
      <c r="CCS15" s="66"/>
      <c r="CCT15" s="65"/>
      <c r="CDG15" s="66"/>
      <c r="CDH15" s="65"/>
      <c r="CDU15" s="66"/>
      <c r="CDV15" s="65"/>
      <c r="CEI15" s="66"/>
      <c r="CEJ15" s="65"/>
      <c r="CEW15" s="66"/>
      <c r="CEX15" s="65"/>
      <c r="CFK15" s="66"/>
      <c r="CFL15" s="65"/>
      <c r="CFY15" s="66"/>
      <c r="CFZ15" s="65"/>
      <c r="CGM15" s="66"/>
      <c r="CGN15" s="65"/>
      <c r="CHA15" s="66"/>
      <c r="CHB15" s="65"/>
      <c r="CHO15" s="66"/>
      <c r="CHP15" s="65"/>
      <c r="CIC15" s="66"/>
      <c r="CID15" s="65"/>
      <c r="CIQ15" s="66"/>
      <c r="CIR15" s="65"/>
      <c r="CJE15" s="66"/>
      <c r="CJF15" s="65"/>
      <c r="CJS15" s="66"/>
      <c r="CJT15" s="65"/>
      <c r="CKG15" s="66"/>
      <c r="CKH15" s="65"/>
      <c r="CKU15" s="66"/>
      <c r="CKV15" s="65"/>
      <c r="CLI15" s="66"/>
      <c r="CLJ15" s="65"/>
      <c r="CLW15" s="66"/>
      <c r="CLX15" s="65"/>
      <c r="CMK15" s="66"/>
      <c r="CML15" s="65"/>
      <c r="CMY15" s="66"/>
      <c r="CMZ15" s="65"/>
      <c r="CNM15" s="66"/>
      <c r="CNN15" s="65"/>
      <c r="COA15" s="66"/>
      <c r="COB15" s="65"/>
      <c r="COO15" s="66"/>
      <c r="COP15" s="65"/>
      <c r="CPC15" s="66"/>
      <c r="CPD15" s="65"/>
      <c r="CPQ15" s="66"/>
      <c r="CPR15" s="65"/>
      <c r="CQE15" s="66"/>
      <c r="CQF15" s="65"/>
      <c r="CQS15" s="66"/>
      <c r="CQT15" s="65"/>
      <c r="CRG15" s="66"/>
      <c r="CRH15" s="65"/>
      <c r="CRU15" s="66"/>
      <c r="CRV15" s="65"/>
      <c r="CSI15" s="66"/>
      <c r="CSJ15" s="65"/>
      <c r="CSW15" s="66"/>
      <c r="CSX15" s="65"/>
      <c r="CTK15" s="66"/>
      <c r="CTL15" s="65"/>
      <c r="CTY15" s="66"/>
    </row>
    <row r="16" s="56" customFormat="1" ht="21" spans="1:1020 1033:2042 2055:2573">
      <c r="A16" s="54">
        <f>MAX($A$4:A15)+1</f>
        <v>12</v>
      </c>
      <c r="B16" s="12" t="s">
        <v>67</v>
      </c>
      <c r="C16" s="12" t="s">
        <v>14</v>
      </c>
      <c r="D16" s="12" t="s">
        <v>48</v>
      </c>
      <c r="E16" s="12" t="s">
        <v>49</v>
      </c>
      <c r="F16" s="12" t="s">
        <v>68</v>
      </c>
      <c r="G16" s="12">
        <v>13621116514</v>
      </c>
      <c r="H16" s="12" t="s">
        <v>51</v>
      </c>
      <c r="I16" s="12" t="s">
        <v>19</v>
      </c>
      <c r="J16" s="12">
        <v>0</v>
      </c>
      <c r="K16" s="31">
        <v>0</v>
      </c>
      <c r="L16" s="12"/>
      <c r="M16" s="65"/>
      <c r="Y16" s="66"/>
      <c r="Z16" s="65"/>
      <c r="AM16" s="66"/>
      <c r="AN16" s="65"/>
      <c r="BA16" s="66"/>
      <c r="BB16" s="65"/>
      <c r="BO16" s="66"/>
      <c r="BP16" s="65"/>
      <c r="CC16" s="66"/>
      <c r="CD16" s="65"/>
      <c r="CQ16" s="66"/>
      <c r="CR16" s="65"/>
      <c r="DE16" s="66"/>
      <c r="DF16" s="65"/>
      <c r="DS16" s="66"/>
      <c r="DT16" s="65"/>
      <c r="EG16" s="66"/>
      <c r="EH16" s="65"/>
      <c r="EU16" s="66"/>
      <c r="EV16" s="65"/>
      <c r="FI16" s="66"/>
      <c r="FJ16" s="65"/>
      <c r="FW16" s="66"/>
      <c r="FX16" s="65"/>
      <c r="GK16" s="66"/>
      <c r="GL16" s="65"/>
      <c r="GY16" s="66"/>
      <c r="GZ16" s="65"/>
      <c r="HM16" s="66"/>
      <c r="HN16" s="65"/>
      <c r="IA16" s="66"/>
      <c r="IB16" s="65"/>
      <c r="IO16" s="66"/>
      <c r="IP16" s="65"/>
      <c r="JC16" s="66"/>
      <c r="JD16" s="65"/>
      <c r="JQ16" s="66"/>
      <c r="JR16" s="65"/>
      <c r="KE16" s="66"/>
      <c r="KF16" s="65"/>
      <c r="KS16" s="66"/>
      <c r="KT16" s="65"/>
      <c r="LG16" s="66"/>
      <c r="LH16" s="65"/>
      <c r="LU16" s="66"/>
      <c r="LV16" s="65"/>
      <c r="MI16" s="66"/>
      <c r="MJ16" s="65"/>
      <c r="MW16" s="66"/>
      <c r="MX16" s="65"/>
      <c r="NK16" s="66"/>
      <c r="NL16" s="65"/>
      <c r="NY16" s="66"/>
      <c r="NZ16" s="65"/>
      <c r="OM16" s="66"/>
      <c r="ON16" s="65"/>
      <c r="PA16" s="66"/>
      <c r="PB16" s="65"/>
      <c r="PO16" s="66"/>
      <c r="PP16" s="65"/>
      <c r="QC16" s="66"/>
      <c r="QD16" s="65"/>
      <c r="QQ16" s="66"/>
      <c r="QR16" s="65"/>
      <c r="RE16" s="66"/>
      <c r="RF16" s="65"/>
      <c r="RS16" s="66"/>
      <c r="RT16" s="65"/>
      <c r="SG16" s="66"/>
      <c r="SH16" s="65"/>
      <c r="SU16" s="66"/>
      <c r="SV16" s="65"/>
      <c r="TI16" s="66"/>
      <c r="TJ16" s="65"/>
      <c r="TW16" s="66"/>
      <c r="TX16" s="65"/>
      <c r="UK16" s="66"/>
      <c r="UL16" s="65"/>
      <c r="UY16" s="66"/>
      <c r="UZ16" s="65"/>
      <c r="VM16" s="66"/>
      <c r="VN16" s="65"/>
      <c r="WA16" s="66"/>
      <c r="WB16" s="65"/>
      <c r="WO16" s="66"/>
      <c r="WP16" s="65"/>
      <c r="XC16" s="66"/>
      <c r="XD16" s="65"/>
      <c r="XQ16" s="66"/>
      <c r="XR16" s="65"/>
      <c r="YE16" s="66"/>
      <c r="YF16" s="65"/>
      <c r="YS16" s="66"/>
      <c r="YT16" s="65"/>
      <c r="ZG16" s="66"/>
      <c r="ZH16" s="65"/>
      <c r="ZU16" s="66"/>
      <c r="ZV16" s="65"/>
      <c r="AAI16" s="66"/>
      <c r="AAJ16" s="65"/>
      <c r="AAW16" s="66"/>
      <c r="AAX16" s="65"/>
      <c r="ABK16" s="66"/>
      <c r="ABL16" s="65"/>
      <c r="ABY16" s="66"/>
      <c r="ABZ16" s="65"/>
      <c r="ACM16" s="66"/>
      <c r="ACN16" s="65"/>
      <c r="ADA16" s="66"/>
      <c r="ADB16" s="65"/>
      <c r="ADO16" s="66"/>
      <c r="ADP16" s="65"/>
      <c r="AEC16" s="66"/>
      <c r="AED16" s="65"/>
      <c r="AEQ16" s="66"/>
      <c r="AER16" s="65"/>
      <c r="AFE16" s="66"/>
      <c r="AFF16" s="65"/>
      <c r="AFS16" s="66"/>
      <c r="AFT16" s="65"/>
      <c r="AGG16" s="66"/>
      <c r="AGH16" s="65"/>
      <c r="AGU16" s="66"/>
      <c r="AGV16" s="65"/>
      <c r="AHI16" s="66"/>
      <c r="AHJ16" s="65"/>
      <c r="AHW16" s="66"/>
      <c r="AHX16" s="65"/>
      <c r="AIK16" s="66"/>
      <c r="AIL16" s="65"/>
      <c r="AIY16" s="66"/>
      <c r="AIZ16" s="65"/>
      <c r="AJM16" s="66"/>
      <c r="AJN16" s="65"/>
      <c r="AKA16" s="66"/>
      <c r="AKB16" s="65"/>
      <c r="AKO16" s="66"/>
      <c r="AKP16" s="65"/>
      <c r="ALC16" s="66"/>
      <c r="ALD16" s="65"/>
      <c r="ALQ16" s="66"/>
      <c r="ALR16" s="65"/>
      <c r="AME16" s="66"/>
      <c r="AMF16" s="65"/>
      <c r="AMS16" s="66"/>
      <c r="AMT16" s="65"/>
      <c r="ANG16" s="66"/>
      <c r="ANH16" s="65"/>
      <c r="ANU16" s="66"/>
      <c r="ANV16" s="65"/>
      <c r="AOI16" s="66"/>
      <c r="AOJ16" s="65"/>
      <c r="AOW16" s="66"/>
      <c r="AOX16" s="65"/>
      <c r="APK16" s="66"/>
      <c r="APL16" s="65"/>
      <c r="APY16" s="66"/>
      <c r="APZ16" s="65"/>
      <c r="AQM16" s="66"/>
      <c r="AQN16" s="65"/>
      <c r="ARA16" s="66"/>
      <c r="ARB16" s="65"/>
      <c r="ARO16" s="66"/>
      <c r="ARP16" s="65"/>
      <c r="ASC16" s="66"/>
      <c r="ASD16" s="65"/>
      <c r="ASQ16" s="66"/>
      <c r="ASR16" s="65"/>
      <c r="ATE16" s="66"/>
      <c r="ATF16" s="65"/>
      <c r="ATS16" s="66"/>
      <c r="ATT16" s="65"/>
      <c r="AUG16" s="66"/>
      <c r="AUH16" s="65"/>
      <c r="AUU16" s="66"/>
      <c r="AUV16" s="65"/>
      <c r="AVI16" s="66"/>
      <c r="AVJ16" s="65"/>
      <c r="AVW16" s="66"/>
      <c r="AVX16" s="65"/>
      <c r="AWK16" s="66"/>
      <c r="AWL16" s="65"/>
      <c r="AWY16" s="66"/>
      <c r="AWZ16" s="65"/>
      <c r="AXM16" s="66"/>
      <c r="AXN16" s="65"/>
      <c r="AYA16" s="66"/>
      <c r="AYB16" s="65"/>
      <c r="AYO16" s="66"/>
      <c r="AYP16" s="65"/>
      <c r="AZC16" s="66"/>
      <c r="AZD16" s="65"/>
      <c r="AZQ16" s="66"/>
      <c r="AZR16" s="65"/>
      <c r="BAE16" s="66"/>
      <c r="BAF16" s="65"/>
      <c r="BAS16" s="66"/>
      <c r="BAT16" s="65"/>
      <c r="BBG16" s="66"/>
      <c r="BBH16" s="65"/>
      <c r="BBU16" s="66"/>
      <c r="BBV16" s="65"/>
      <c r="BCI16" s="66"/>
      <c r="BCJ16" s="65"/>
      <c r="BCW16" s="66"/>
      <c r="BCX16" s="65"/>
      <c r="BDK16" s="66"/>
      <c r="BDL16" s="65"/>
      <c r="BDY16" s="66"/>
      <c r="BDZ16" s="65"/>
      <c r="BEM16" s="66"/>
      <c r="BEN16" s="65"/>
      <c r="BFA16" s="66"/>
      <c r="BFB16" s="65"/>
      <c r="BFO16" s="66"/>
      <c r="BFP16" s="65"/>
      <c r="BGC16" s="66"/>
      <c r="BGD16" s="65"/>
      <c r="BGQ16" s="66"/>
      <c r="BGR16" s="65"/>
      <c r="BHE16" s="66"/>
      <c r="BHF16" s="65"/>
      <c r="BHS16" s="66"/>
      <c r="BHT16" s="65"/>
      <c r="BIG16" s="66"/>
      <c r="BIH16" s="65"/>
      <c r="BIU16" s="66"/>
      <c r="BIV16" s="65"/>
      <c r="BJI16" s="66"/>
      <c r="BJJ16" s="65"/>
      <c r="BJW16" s="66"/>
      <c r="BJX16" s="65"/>
      <c r="BKK16" s="66"/>
      <c r="BKL16" s="65"/>
      <c r="BKY16" s="66"/>
      <c r="BKZ16" s="65"/>
      <c r="BLM16" s="66"/>
      <c r="BLN16" s="65"/>
      <c r="BMA16" s="66"/>
      <c r="BMB16" s="65"/>
      <c r="BMO16" s="66"/>
      <c r="BMP16" s="65"/>
      <c r="BNC16" s="66"/>
      <c r="BND16" s="65"/>
      <c r="BNQ16" s="66"/>
      <c r="BNR16" s="65"/>
      <c r="BOE16" s="66"/>
      <c r="BOF16" s="65"/>
      <c r="BOS16" s="66"/>
      <c r="BOT16" s="65"/>
      <c r="BPG16" s="66"/>
      <c r="BPH16" s="65"/>
      <c r="BPU16" s="66"/>
      <c r="BPV16" s="65"/>
      <c r="BQI16" s="66"/>
      <c r="BQJ16" s="65"/>
      <c r="BQW16" s="66"/>
      <c r="BQX16" s="65"/>
      <c r="BRK16" s="66"/>
      <c r="BRL16" s="65"/>
      <c r="BRY16" s="66"/>
      <c r="BRZ16" s="65"/>
      <c r="BSM16" s="66"/>
      <c r="BSN16" s="65"/>
      <c r="BTA16" s="66"/>
      <c r="BTB16" s="65"/>
      <c r="BTO16" s="66"/>
      <c r="BTP16" s="65"/>
      <c r="BUC16" s="66"/>
      <c r="BUD16" s="65"/>
      <c r="BUQ16" s="66"/>
      <c r="BUR16" s="65"/>
      <c r="BVE16" s="66"/>
      <c r="BVF16" s="65"/>
      <c r="BVS16" s="66"/>
      <c r="BVT16" s="65"/>
      <c r="BWG16" s="66"/>
      <c r="BWH16" s="65"/>
      <c r="BWU16" s="66"/>
      <c r="BWV16" s="65"/>
      <c r="BXI16" s="66"/>
      <c r="BXJ16" s="65"/>
      <c r="BXW16" s="66"/>
      <c r="BXX16" s="65"/>
      <c r="BYK16" s="66"/>
      <c r="BYL16" s="65"/>
      <c r="BYY16" s="66"/>
      <c r="BYZ16" s="65"/>
      <c r="BZM16" s="66"/>
      <c r="BZN16" s="65"/>
      <c r="CAA16" s="66"/>
      <c r="CAB16" s="65"/>
      <c r="CAO16" s="66"/>
      <c r="CAP16" s="65"/>
      <c r="CBC16" s="66"/>
      <c r="CBD16" s="65"/>
      <c r="CBQ16" s="66"/>
      <c r="CBR16" s="65"/>
      <c r="CCE16" s="66"/>
      <c r="CCF16" s="65"/>
      <c r="CCS16" s="66"/>
      <c r="CCT16" s="65"/>
      <c r="CDG16" s="66"/>
      <c r="CDH16" s="65"/>
      <c r="CDU16" s="66"/>
      <c r="CDV16" s="65"/>
      <c r="CEI16" s="66"/>
      <c r="CEJ16" s="65"/>
      <c r="CEW16" s="66"/>
      <c r="CEX16" s="65"/>
      <c r="CFK16" s="66"/>
      <c r="CFL16" s="65"/>
      <c r="CFY16" s="66"/>
      <c r="CFZ16" s="65"/>
      <c r="CGM16" s="66"/>
      <c r="CGN16" s="65"/>
      <c r="CHA16" s="66"/>
      <c r="CHB16" s="65"/>
      <c r="CHO16" s="66"/>
      <c r="CHP16" s="65"/>
      <c r="CIC16" s="66"/>
      <c r="CID16" s="65"/>
      <c r="CIQ16" s="66"/>
      <c r="CIR16" s="65"/>
      <c r="CJE16" s="66"/>
      <c r="CJF16" s="65"/>
      <c r="CJS16" s="66"/>
      <c r="CJT16" s="65"/>
      <c r="CKG16" s="66"/>
      <c r="CKH16" s="65"/>
      <c r="CKU16" s="66"/>
      <c r="CKV16" s="65"/>
      <c r="CLI16" s="66"/>
      <c r="CLJ16" s="65"/>
      <c r="CLW16" s="66"/>
      <c r="CLX16" s="65"/>
      <c r="CMK16" s="66"/>
      <c r="CML16" s="65"/>
      <c r="CMY16" s="66"/>
      <c r="CMZ16" s="65"/>
      <c r="CNM16" s="66"/>
      <c r="CNN16" s="65"/>
      <c r="COA16" s="66"/>
      <c r="COB16" s="65"/>
      <c r="COO16" s="66"/>
      <c r="COP16" s="65"/>
      <c r="CPC16" s="66"/>
      <c r="CPD16" s="65"/>
      <c r="CPQ16" s="66"/>
      <c r="CPR16" s="65"/>
      <c r="CQE16" s="66"/>
      <c r="CQF16" s="65"/>
      <c r="CQS16" s="66"/>
      <c r="CQT16" s="65"/>
      <c r="CRG16" s="66"/>
      <c r="CRH16" s="65"/>
      <c r="CRU16" s="66"/>
      <c r="CRV16" s="65"/>
      <c r="CSI16" s="66"/>
      <c r="CSJ16" s="65"/>
      <c r="CSW16" s="66"/>
      <c r="CSX16" s="65"/>
      <c r="CTK16" s="66"/>
      <c r="CTL16" s="65"/>
      <c r="CTY16" s="66"/>
    </row>
    <row r="17" s="56" customFormat="1" ht="21" spans="1:1020 1033:2042 2055:2573">
      <c r="A17" s="54">
        <f>MAX($A$4:A16)+1</f>
        <v>13</v>
      </c>
      <c r="B17" s="12" t="s">
        <v>69</v>
      </c>
      <c r="C17" s="12" t="s">
        <v>14</v>
      </c>
      <c r="D17" s="12" t="s">
        <v>44</v>
      </c>
      <c r="E17" s="12" t="s">
        <v>45</v>
      </c>
      <c r="F17" s="12" t="s">
        <v>46</v>
      </c>
      <c r="G17" s="12">
        <v>13522456169</v>
      </c>
      <c r="H17" s="12" t="s">
        <v>30</v>
      </c>
      <c r="I17" s="12" t="s">
        <v>19</v>
      </c>
      <c r="J17" s="12">
        <v>0</v>
      </c>
      <c r="K17" s="12">
        <v>0</v>
      </c>
      <c r="L17" s="12"/>
      <c r="M17" s="65"/>
      <c r="Y17" s="66"/>
      <c r="Z17" s="65"/>
      <c r="AM17" s="66"/>
      <c r="AN17" s="65"/>
      <c r="BA17" s="66"/>
      <c r="BB17" s="65"/>
      <c r="BO17" s="66"/>
      <c r="BP17" s="65"/>
      <c r="CC17" s="66"/>
      <c r="CD17" s="65"/>
      <c r="CQ17" s="66"/>
      <c r="CR17" s="65"/>
      <c r="DE17" s="66"/>
      <c r="DF17" s="65"/>
      <c r="DS17" s="66"/>
      <c r="DT17" s="65"/>
      <c r="EG17" s="66"/>
      <c r="EH17" s="65"/>
      <c r="EU17" s="66"/>
      <c r="EV17" s="65"/>
      <c r="FI17" s="66"/>
      <c r="FJ17" s="65"/>
      <c r="FW17" s="66"/>
      <c r="FX17" s="65"/>
      <c r="GK17" s="66"/>
      <c r="GL17" s="65"/>
      <c r="GY17" s="66"/>
      <c r="GZ17" s="65"/>
      <c r="HM17" s="66"/>
      <c r="HN17" s="65"/>
      <c r="IA17" s="66"/>
      <c r="IB17" s="65"/>
      <c r="IO17" s="66"/>
      <c r="IP17" s="65"/>
      <c r="JC17" s="66"/>
      <c r="JD17" s="65"/>
      <c r="JQ17" s="66"/>
      <c r="JR17" s="65"/>
      <c r="KE17" s="66"/>
      <c r="KF17" s="65"/>
      <c r="KS17" s="66"/>
      <c r="KT17" s="65"/>
      <c r="LG17" s="66"/>
      <c r="LH17" s="65"/>
      <c r="LU17" s="66"/>
      <c r="LV17" s="65"/>
      <c r="MI17" s="66"/>
      <c r="MJ17" s="65"/>
      <c r="MW17" s="66"/>
      <c r="MX17" s="65"/>
      <c r="NK17" s="66"/>
      <c r="NL17" s="65"/>
      <c r="NY17" s="66"/>
      <c r="NZ17" s="65"/>
      <c r="OM17" s="66"/>
      <c r="ON17" s="65"/>
      <c r="PA17" s="66"/>
      <c r="PB17" s="65"/>
      <c r="PO17" s="66"/>
      <c r="PP17" s="65"/>
      <c r="QC17" s="66"/>
      <c r="QD17" s="65"/>
      <c r="QQ17" s="66"/>
      <c r="QR17" s="65"/>
      <c r="RE17" s="66"/>
      <c r="RF17" s="65"/>
      <c r="RS17" s="66"/>
      <c r="RT17" s="65"/>
      <c r="SG17" s="66"/>
      <c r="SH17" s="65"/>
      <c r="SU17" s="66"/>
      <c r="SV17" s="65"/>
      <c r="TI17" s="66"/>
      <c r="TJ17" s="65"/>
      <c r="TW17" s="66"/>
      <c r="TX17" s="65"/>
      <c r="UK17" s="66"/>
      <c r="UL17" s="65"/>
      <c r="UY17" s="66"/>
      <c r="UZ17" s="65"/>
      <c r="VM17" s="66"/>
      <c r="VN17" s="65"/>
      <c r="WA17" s="66"/>
      <c r="WB17" s="65"/>
      <c r="WO17" s="66"/>
      <c r="WP17" s="65"/>
      <c r="XC17" s="66"/>
      <c r="XD17" s="65"/>
      <c r="XQ17" s="66"/>
      <c r="XR17" s="65"/>
      <c r="YE17" s="66"/>
      <c r="YF17" s="65"/>
      <c r="YS17" s="66"/>
      <c r="YT17" s="65"/>
      <c r="ZG17" s="66"/>
      <c r="ZH17" s="65"/>
      <c r="ZU17" s="66"/>
      <c r="ZV17" s="65"/>
      <c r="AAI17" s="66"/>
      <c r="AAJ17" s="65"/>
      <c r="AAW17" s="66"/>
      <c r="AAX17" s="65"/>
      <c r="ABK17" s="66"/>
      <c r="ABL17" s="65"/>
      <c r="ABY17" s="66"/>
      <c r="ABZ17" s="65"/>
      <c r="ACM17" s="66"/>
      <c r="ACN17" s="65"/>
      <c r="ADA17" s="66"/>
      <c r="ADB17" s="65"/>
      <c r="ADO17" s="66"/>
      <c r="ADP17" s="65"/>
      <c r="AEC17" s="66"/>
      <c r="AED17" s="65"/>
      <c r="AEQ17" s="66"/>
      <c r="AER17" s="65"/>
      <c r="AFE17" s="66"/>
      <c r="AFF17" s="65"/>
      <c r="AFS17" s="66"/>
      <c r="AFT17" s="65"/>
      <c r="AGG17" s="66"/>
      <c r="AGH17" s="65"/>
      <c r="AGU17" s="66"/>
      <c r="AGV17" s="65"/>
      <c r="AHI17" s="66"/>
      <c r="AHJ17" s="65"/>
      <c r="AHW17" s="66"/>
      <c r="AHX17" s="65"/>
      <c r="AIK17" s="66"/>
      <c r="AIL17" s="65"/>
      <c r="AIY17" s="66"/>
      <c r="AIZ17" s="65"/>
      <c r="AJM17" s="66"/>
      <c r="AJN17" s="65"/>
      <c r="AKA17" s="66"/>
      <c r="AKB17" s="65"/>
      <c r="AKO17" s="66"/>
      <c r="AKP17" s="65"/>
      <c r="ALC17" s="66"/>
      <c r="ALD17" s="65"/>
      <c r="ALQ17" s="66"/>
      <c r="ALR17" s="65"/>
      <c r="AME17" s="66"/>
      <c r="AMF17" s="65"/>
      <c r="AMS17" s="66"/>
      <c r="AMT17" s="65"/>
      <c r="ANG17" s="66"/>
      <c r="ANH17" s="65"/>
      <c r="ANU17" s="66"/>
      <c r="ANV17" s="65"/>
      <c r="AOI17" s="66"/>
      <c r="AOJ17" s="65"/>
      <c r="AOW17" s="66"/>
      <c r="AOX17" s="65"/>
      <c r="APK17" s="66"/>
      <c r="APL17" s="65"/>
      <c r="APY17" s="66"/>
      <c r="APZ17" s="65"/>
      <c r="AQM17" s="66"/>
      <c r="AQN17" s="65"/>
      <c r="ARA17" s="66"/>
      <c r="ARB17" s="65"/>
      <c r="ARO17" s="66"/>
      <c r="ARP17" s="65"/>
      <c r="ASC17" s="66"/>
      <c r="ASD17" s="65"/>
      <c r="ASQ17" s="66"/>
      <c r="ASR17" s="65"/>
      <c r="ATE17" s="66"/>
      <c r="ATF17" s="65"/>
      <c r="ATS17" s="66"/>
      <c r="ATT17" s="65"/>
      <c r="AUG17" s="66"/>
      <c r="AUH17" s="65"/>
      <c r="AUU17" s="66"/>
      <c r="AUV17" s="65"/>
      <c r="AVI17" s="66"/>
      <c r="AVJ17" s="65"/>
      <c r="AVW17" s="66"/>
      <c r="AVX17" s="65"/>
      <c r="AWK17" s="66"/>
      <c r="AWL17" s="65"/>
      <c r="AWY17" s="66"/>
      <c r="AWZ17" s="65"/>
      <c r="AXM17" s="66"/>
      <c r="AXN17" s="65"/>
      <c r="AYA17" s="66"/>
      <c r="AYB17" s="65"/>
      <c r="AYO17" s="66"/>
      <c r="AYP17" s="65"/>
      <c r="AZC17" s="66"/>
      <c r="AZD17" s="65"/>
      <c r="AZQ17" s="66"/>
      <c r="AZR17" s="65"/>
      <c r="BAE17" s="66"/>
      <c r="BAF17" s="65"/>
      <c r="BAS17" s="66"/>
      <c r="BAT17" s="65"/>
      <c r="BBG17" s="66"/>
      <c r="BBH17" s="65"/>
      <c r="BBU17" s="66"/>
      <c r="BBV17" s="65"/>
      <c r="BCI17" s="66"/>
      <c r="BCJ17" s="65"/>
      <c r="BCW17" s="66"/>
      <c r="BCX17" s="65"/>
      <c r="BDK17" s="66"/>
      <c r="BDL17" s="65"/>
      <c r="BDY17" s="66"/>
      <c r="BDZ17" s="65"/>
      <c r="BEM17" s="66"/>
      <c r="BEN17" s="65"/>
      <c r="BFA17" s="66"/>
      <c r="BFB17" s="65"/>
      <c r="BFO17" s="66"/>
      <c r="BFP17" s="65"/>
      <c r="BGC17" s="66"/>
      <c r="BGD17" s="65"/>
      <c r="BGQ17" s="66"/>
      <c r="BGR17" s="65"/>
      <c r="BHE17" s="66"/>
      <c r="BHF17" s="65"/>
      <c r="BHS17" s="66"/>
      <c r="BHT17" s="65"/>
      <c r="BIG17" s="66"/>
      <c r="BIH17" s="65"/>
      <c r="BIU17" s="66"/>
      <c r="BIV17" s="65"/>
      <c r="BJI17" s="66"/>
      <c r="BJJ17" s="65"/>
      <c r="BJW17" s="66"/>
      <c r="BJX17" s="65"/>
      <c r="BKK17" s="66"/>
      <c r="BKL17" s="65"/>
      <c r="BKY17" s="66"/>
      <c r="BKZ17" s="65"/>
      <c r="BLM17" s="66"/>
      <c r="BLN17" s="65"/>
      <c r="BMA17" s="66"/>
      <c r="BMB17" s="65"/>
      <c r="BMO17" s="66"/>
      <c r="BMP17" s="65"/>
      <c r="BNC17" s="66"/>
      <c r="BND17" s="65"/>
      <c r="BNQ17" s="66"/>
      <c r="BNR17" s="65"/>
      <c r="BOE17" s="66"/>
      <c r="BOF17" s="65"/>
      <c r="BOS17" s="66"/>
      <c r="BOT17" s="65"/>
      <c r="BPG17" s="66"/>
      <c r="BPH17" s="65"/>
      <c r="BPU17" s="66"/>
      <c r="BPV17" s="65"/>
      <c r="BQI17" s="66"/>
      <c r="BQJ17" s="65"/>
      <c r="BQW17" s="66"/>
      <c r="BQX17" s="65"/>
      <c r="BRK17" s="66"/>
      <c r="BRL17" s="65"/>
      <c r="BRY17" s="66"/>
      <c r="BRZ17" s="65"/>
      <c r="BSM17" s="66"/>
      <c r="BSN17" s="65"/>
      <c r="BTA17" s="66"/>
      <c r="BTB17" s="65"/>
      <c r="BTO17" s="66"/>
      <c r="BTP17" s="65"/>
      <c r="BUC17" s="66"/>
      <c r="BUD17" s="65"/>
      <c r="BUQ17" s="66"/>
      <c r="BUR17" s="65"/>
      <c r="BVE17" s="66"/>
      <c r="BVF17" s="65"/>
      <c r="BVS17" s="66"/>
      <c r="BVT17" s="65"/>
      <c r="BWG17" s="66"/>
      <c r="BWH17" s="65"/>
      <c r="BWU17" s="66"/>
      <c r="BWV17" s="65"/>
      <c r="BXI17" s="66"/>
      <c r="BXJ17" s="65"/>
      <c r="BXW17" s="66"/>
      <c r="BXX17" s="65"/>
      <c r="BYK17" s="66"/>
      <c r="BYL17" s="65"/>
      <c r="BYY17" s="66"/>
      <c r="BYZ17" s="65"/>
      <c r="BZM17" s="66"/>
      <c r="BZN17" s="65"/>
      <c r="CAA17" s="66"/>
      <c r="CAB17" s="65"/>
      <c r="CAO17" s="66"/>
      <c r="CAP17" s="65"/>
      <c r="CBC17" s="66"/>
      <c r="CBD17" s="65"/>
      <c r="CBQ17" s="66"/>
      <c r="CBR17" s="65"/>
      <c r="CCE17" s="66"/>
      <c r="CCF17" s="65"/>
      <c r="CCS17" s="66"/>
      <c r="CCT17" s="65"/>
      <c r="CDG17" s="66"/>
      <c r="CDH17" s="65"/>
      <c r="CDU17" s="66"/>
      <c r="CDV17" s="65"/>
      <c r="CEI17" s="66"/>
      <c r="CEJ17" s="65"/>
      <c r="CEW17" s="66"/>
      <c r="CEX17" s="65"/>
      <c r="CFK17" s="66"/>
      <c r="CFL17" s="65"/>
      <c r="CFY17" s="66"/>
      <c r="CFZ17" s="65"/>
      <c r="CGM17" s="66"/>
      <c r="CGN17" s="65"/>
      <c r="CHA17" s="66"/>
      <c r="CHB17" s="65"/>
      <c r="CHO17" s="66"/>
      <c r="CHP17" s="65"/>
      <c r="CIC17" s="66"/>
      <c r="CID17" s="65"/>
      <c r="CIQ17" s="66"/>
      <c r="CIR17" s="65"/>
      <c r="CJE17" s="66"/>
      <c r="CJF17" s="65"/>
      <c r="CJS17" s="66"/>
      <c r="CJT17" s="65"/>
      <c r="CKG17" s="66"/>
      <c r="CKH17" s="65"/>
      <c r="CKU17" s="66"/>
      <c r="CKV17" s="65"/>
      <c r="CLI17" s="66"/>
      <c r="CLJ17" s="65"/>
      <c r="CLW17" s="66"/>
      <c r="CLX17" s="65"/>
      <c r="CMK17" s="66"/>
      <c r="CML17" s="65"/>
      <c r="CMY17" s="66"/>
      <c r="CMZ17" s="65"/>
      <c r="CNM17" s="66"/>
      <c r="CNN17" s="65"/>
      <c r="COA17" s="66"/>
      <c r="COB17" s="65"/>
      <c r="COO17" s="66"/>
      <c r="COP17" s="65"/>
      <c r="CPC17" s="66"/>
      <c r="CPD17" s="65"/>
      <c r="CPQ17" s="66"/>
      <c r="CPR17" s="65"/>
      <c r="CQE17" s="66"/>
      <c r="CQF17" s="65"/>
      <c r="CQS17" s="66"/>
      <c r="CQT17" s="65"/>
      <c r="CRG17" s="66"/>
      <c r="CRH17" s="65"/>
      <c r="CRU17" s="66"/>
      <c r="CRV17" s="65"/>
      <c r="CSI17" s="66"/>
      <c r="CSJ17" s="65"/>
      <c r="CSW17" s="66"/>
      <c r="CSX17" s="65"/>
      <c r="CTK17" s="66"/>
      <c r="CTL17" s="65"/>
      <c r="CTY17" s="66"/>
    </row>
    <row r="18" s="56" customFormat="1" ht="21" spans="1:1020 1033:2042 2055:2573">
      <c r="A18" s="54">
        <f>MAX($A$4:A17)+1</f>
        <v>14</v>
      </c>
      <c r="B18" s="12" t="s">
        <v>69</v>
      </c>
      <c r="C18" s="12" t="s">
        <v>14</v>
      </c>
      <c r="D18" s="12" t="s">
        <v>37</v>
      </c>
      <c r="E18" s="12" t="s">
        <v>38</v>
      </c>
      <c r="F18" s="12" t="s">
        <v>39</v>
      </c>
      <c r="G18" s="12">
        <v>13810153469</v>
      </c>
      <c r="H18" s="12" t="s">
        <v>40</v>
      </c>
      <c r="I18" s="12" t="s">
        <v>19</v>
      </c>
      <c r="J18" s="12">
        <v>0</v>
      </c>
      <c r="K18" s="31">
        <v>0</v>
      </c>
      <c r="L18" s="12"/>
      <c r="M18" s="65"/>
      <c r="Y18" s="66"/>
      <c r="Z18" s="65"/>
      <c r="AM18" s="66"/>
      <c r="AN18" s="65"/>
      <c r="BA18" s="66"/>
      <c r="BB18" s="65"/>
      <c r="BO18" s="66"/>
      <c r="BP18" s="65"/>
      <c r="CC18" s="66"/>
      <c r="CD18" s="65"/>
      <c r="CQ18" s="66"/>
      <c r="CR18" s="65"/>
      <c r="DE18" s="66"/>
      <c r="DF18" s="65"/>
      <c r="DS18" s="66"/>
      <c r="DT18" s="65"/>
      <c r="EG18" s="66"/>
      <c r="EH18" s="65"/>
      <c r="EU18" s="66"/>
      <c r="EV18" s="65"/>
      <c r="FI18" s="66"/>
      <c r="FJ18" s="65"/>
      <c r="FW18" s="66"/>
      <c r="FX18" s="65"/>
      <c r="GK18" s="66"/>
      <c r="GL18" s="65"/>
      <c r="GY18" s="66"/>
      <c r="GZ18" s="65"/>
      <c r="HM18" s="66"/>
      <c r="HN18" s="65"/>
      <c r="IA18" s="66"/>
      <c r="IB18" s="65"/>
      <c r="IO18" s="66"/>
      <c r="IP18" s="65"/>
      <c r="JC18" s="66"/>
      <c r="JD18" s="65"/>
      <c r="JQ18" s="66"/>
      <c r="JR18" s="65"/>
      <c r="KE18" s="66"/>
      <c r="KF18" s="65"/>
      <c r="KS18" s="66"/>
      <c r="KT18" s="65"/>
      <c r="LG18" s="66"/>
      <c r="LH18" s="65"/>
      <c r="LU18" s="66"/>
      <c r="LV18" s="65"/>
      <c r="MI18" s="66"/>
      <c r="MJ18" s="65"/>
      <c r="MW18" s="66"/>
      <c r="MX18" s="65"/>
      <c r="NK18" s="66"/>
      <c r="NL18" s="65"/>
      <c r="NY18" s="66"/>
      <c r="NZ18" s="65"/>
      <c r="OM18" s="66"/>
      <c r="ON18" s="65"/>
      <c r="PA18" s="66"/>
      <c r="PB18" s="65"/>
      <c r="PO18" s="66"/>
      <c r="PP18" s="65"/>
      <c r="QC18" s="66"/>
      <c r="QD18" s="65"/>
      <c r="QQ18" s="66"/>
      <c r="QR18" s="65"/>
      <c r="RE18" s="66"/>
      <c r="RF18" s="65"/>
      <c r="RS18" s="66"/>
      <c r="RT18" s="65"/>
      <c r="SG18" s="66"/>
      <c r="SH18" s="65"/>
      <c r="SU18" s="66"/>
      <c r="SV18" s="65"/>
      <c r="TI18" s="66"/>
      <c r="TJ18" s="65"/>
      <c r="TW18" s="66"/>
      <c r="TX18" s="65"/>
      <c r="UK18" s="66"/>
      <c r="UL18" s="65"/>
      <c r="UY18" s="66"/>
      <c r="UZ18" s="65"/>
      <c r="VM18" s="66"/>
      <c r="VN18" s="65"/>
      <c r="WA18" s="66"/>
      <c r="WB18" s="65"/>
      <c r="WO18" s="66"/>
      <c r="WP18" s="65"/>
      <c r="XC18" s="66"/>
      <c r="XD18" s="65"/>
      <c r="XQ18" s="66"/>
      <c r="XR18" s="65"/>
      <c r="YE18" s="66"/>
      <c r="YF18" s="65"/>
      <c r="YS18" s="66"/>
      <c r="YT18" s="65"/>
      <c r="ZG18" s="66"/>
      <c r="ZH18" s="65"/>
      <c r="ZU18" s="66"/>
      <c r="ZV18" s="65"/>
      <c r="AAI18" s="66"/>
      <c r="AAJ18" s="65"/>
      <c r="AAW18" s="66"/>
      <c r="AAX18" s="65"/>
      <c r="ABK18" s="66"/>
      <c r="ABL18" s="65"/>
      <c r="ABY18" s="66"/>
      <c r="ABZ18" s="65"/>
      <c r="ACM18" s="66"/>
      <c r="ACN18" s="65"/>
      <c r="ADA18" s="66"/>
      <c r="ADB18" s="65"/>
      <c r="ADO18" s="66"/>
      <c r="ADP18" s="65"/>
      <c r="AEC18" s="66"/>
      <c r="AED18" s="65"/>
      <c r="AEQ18" s="66"/>
      <c r="AER18" s="65"/>
      <c r="AFE18" s="66"/>
      <c r="AFF18" s="65"/>
      <c r="AFS18" s="66"/>
      <c r="AFT18" s="65"/>
      <c r="AGG18" s="66"/>
      <c r="AGH18" s="65"/>
      <c r="AGU18" s="66"/>
      <c r="AGV18" s="65"/>
      <c r="AHI18" s="66"/>
      <c r="AHJ18" s="65"/>
      <c r="AHW18" s="66"/>
      <c r="AHX18" s="65"/>
      <c r="AIK18" s="66"/>
      <c r="AIL18" s="65"/>
      <c r="AIY18" s="66"/>
      <c r="AIZ18" s="65"/>
      <c r="AJM18" s="66"/>
      <c r="AJN18" s="65"/>
      <c r="AKA18" s="66"/>
      <c r="AKB18" s="65"/>
      <c r="AKO18" s="66"/>
      <c r="AKP18" s="65"/>
      <c r="ALC18" s="66"/>
      <c r="ALD18" s="65"/>
      <c r="ALQ18" s="66"/>
      <c r="ALR18" s="65"/>
      <c r="AME18" s="66"/>
      <c r="AMF18" s="65"/>
      <c r="AMS18" s="66"/>
      <c r="AMT18" s="65"/>
      <c r="ANG18" s="66"/>
      <c r="ANH18" s="65"/>
      <c r="ANU18" s="66"/>
      <c r="ANV18" s="65"/>
      <c r="AOI18" s="66"/>
      <c r="AOJ18" s="65"/>
      <c r="AOW18" s="66"/>
      <c r="AOX18" s="65"/>
      <c r="APK18" s="66"/>
      <c r="APL18" s="65"/>
      <c r="APY18" s="66"/>
      <c r="APZ18" s="65"/>
      <c r="AQM18" s="66"/>
      <c r="AQN18" s="65"/>
      <c r="ARA18" s="66"/>
      <c r="ARB18" s="65"/>
      <c r="ARO18" s="66"/>
      <c r="ARP18" s="65"/>
      <c r="ASC18" s="66"/>
      <c r="ASD18" s="65"/>
      <c r="ASQ18" s="66"/>
      <c r="ASR18" s="65"/>
      <c r="ATE18" s="66"/>
      <c r="ATF18" s="65"/>
      <c r="ATS18" s="66"/>
      <c r="ATT18" s="65"/>
      <c r="AUG18" s="66"/>
      <c r="AUH18" s="65"/>
      <c r="AUU18" s="66"/>
      <c r="AUV18" s="65"/>
      <c r="AVI18" s="66"/>
      <c r="AVJ18" s="65"/>
      <c r="AVW18" s="66"/>
      <c r="AVX18" s="65"/>
      <c r="AWK18" s="66"/>
      <c r="AWL18" s="65"/>
      <c r="AWY18" s="66"/>
      <c r="AWZ18" s="65"/>
      <c r="AXM18" s="66"/>
      <c r="AXN18" s="65"/>
      <c r="AYA18" s="66"/>
      <c r="AYB18" s="65"/>
      <c r="AYO18" s="66"/>
      <c r="AYP18" s="65"/>
      <c r="AZC18" s="66"/>
      <c r="AZD18" s="65"/>
      <c r="AZQ18" s="66"/>
      <c r="AZR18" s="65"/>
      <c r="BAE18" s="66"/>
      <c r="BAF18" s="65"/>
      <c r="BAS18" s="66"/>
      <c r="BAT18" s="65"/>
      <c r="BBG18" s="66"/>
      <c r="BBH18" s="65"/>
      <c r="BBU18" s="66"/>
      <c r="BBV18" s="65"/>
      <c r="BCI18" s="66"/>
      <c r="BCJ18" s="65"/>
      <c r="BCW18" s="66"/>
      <c r="BCX18" s="65"/>
      <c r="BDK18" s="66"/>
      <c r="BDL18" s="65"/>
      <c r="BDY18" s="66"/>
      <c r="BDZ18" s="65"/>
      <c r="BEM18" s="66"/>
      <c r="BEN18" s="65"/>
      <c r="BFA18" s="66"/>
      <c r="BFB18" s="65"/>
      <c r="BFO18" s="66"/>
      <c r="BFP18" s="65"/>
      <c r="BGC18" s="66"/>
      <c r="BGD18" s="65"/>
      <c r="BGQ18" s="66"/>
      <c r="BGR18" s="65"/>
      <c r="BHE18" s="66"/>
      <c r="BHF18" s="65"/>
      <c r="BHS18" s="66"/>
      <c r="BHT18" s="65"/>
      <c r="BIG18" s="66"/>
      <c r="BIH18" s="65"/>
      <c r="BIU18" s="66"/>
      <c r="BIV18" s="65"/>
      <c r="BJI18" s="66"/>
      <c r="BJJ18" s="65"/>
      <c r="BJW18" s="66"/>
      <c r="BJX18" s="65"/>
      <c r="BKK18" s="66"/>
      <c r="BKL18" s="65"/>
      <c r="BKY18" s="66"/>
      <c r="BKZ18" s="65"/>
      <c r="BLM18" s="66"/>
      <c r="BLN18" s="65"/>
      <c r="BMA18" s="66"/>
      <c r="BMB18" s="65"/>
      <c r="BMO18" s="66"/>
      <c r="BMP18" s="65"/>
      <c r="BNC18" s="66"/>
      <c r="BND18" s="65"/>
      <c r="BNQ18" s="66"/>
      <c r="BNR18" s="65"/>
      <c r="BOE18" s="66"/>
      <c r="BOF18" s="65"/>
      <c r="BOS18" s="66"/>
      <c r="BOT18" s="65"/>
      <c r="BPG18" s="66"/>
      <c r="BPH18" s="65"/>
      <c r="BPU18" s="66"/>
      <c r="BPV18" s="65"/>
      <c r="BQI18" s="66"/>
      <c r="BQJ18" s="65"/>
      <c r="BQW18" s="66"/>
      <c r="BQX18" s="65"/>
      <c r="BRK18" s="66"/>
      <c r="BRL18" s="65"/>
      <c r="BRY18" s="66"/>
      <c r="BRZ18" s="65"/>
      <c r="BSM18" s="66"/>
      <c r="BSN18" s="65"/>
      <c r="BTA18" s="66"/>
      <c r="BTB18" s="65"/>
      <c r="BTO18" s="66"/>
      <c r="BTP18" s="65"/>
      <c r="BUC18" s="66"/>
      <c r="BUD18" s="65"/>
      <c r="BUQ18" s="66"/>
      <c r="BUR18" s="65"/>
      <c r="BVE18" s="66"/>
      <c r="BVF18" s="65"/>
      <c r="BVS18" s="66"/>
      <c r="BVT18" s="65"/>
      <c r="BWG18" s="66"/>
      <c r="BWH18" s="65"/>
      <c r="BWU18" s="66"/>
      <c r="BWV18" s="65"/>
      <c r="BXI18" s="66"/>
      <c r="BXJ18" s="65"/>
      <c r="BXW18" s="66"/>
      <c r="BXX18" s="65"/>
      <c r="BYK18" s="66"/>
      <c r="BYL18" s="65"/>
      <c r="BYY18" s="66"/>
      <c r="BYZ18" s="65"/>
      <c r="BZM18" s="66"/>
      <c r="BZN18" s="65"/>
      <c r="CAA18" s="66"/>
      <c r="CAB18" s="65"/>
      <c r="CAO18" s="66"/>
      <c r="CAP18" s="65"/>
      <c r="CBC18" s="66"/>
      <c r="CBD18" s="65"/>
      <c r="CBQ18" s="66"/>
      <c r="CBR18" s="65"/>
      <c r="CCE18" s="66"/>
      <c r="CCF18" s="65"/>
      <c r="CCS18" s="66"/>
      <c r="CCT18" s="65"/>
      <c r="CDG18" s="66"/>
      <c r="CDH18" s="65"/>
      <c r="CDU18" s="66"/>
      <c r="CDV18" s="65"/>
      <c r="CEI18" s="66"/>
      <c r="CEJ18" s="65"/>
      <c r="CEW18" s="66"/>
      <c r="CEX18" s="65"/>
      <c r="CFK18" s="66"/>
      <c r="CFL18" s="65"/>
      <c r="CFY18" s="66"/>
      <c r="CFZ18" s="65"/>
      <c r="CGM18" s="66"/>
      <c r="CGN18" s="65"/>
      <c r="CHA18" s="66"/>
      <c r="CHB18" s="65"/>
      <c r="CHO18" s="66"/>
      <c r="CHP18" s="65"/>
      <c r="CIC18" s="66"/>
      <c r="CID18" s="65"/>
      <c r="CIQ18" s="66"/>
      <c r="CIR18" s="65"/>
      <c r="CJE18" s="66"/>
      <c r="CJF18" s="65"/>
      <c r="CJS18" s="66"/>
      <c r="CJT18" s="65"/>
      <c r="CKG18" s="66"/>
      <c r="CKH18" s="65"/>
      <c r="CKU18" s="66"/>
      <c r="CKV18" s="65"/>
      <c r="CLI18" s="66"/>
      <c r="CLJ18" s="65"/>
      <c r="CLW18" s="66"/>
      <c r="CLX18" s="65"/>
      <c r="CMK18" s="66"/>
      <c r="CML18" s="65"/>
      <c r="CMY18" s="66"/>
      <c r="CMZ18" s="65"/>
      <c r="CNM18" s="66"/>
      <c r="CNN18" s="65"/>
      <c r="COA18" s="66"/>
      <c r="COB18" s="65"/>
      <c r="COO18" s="66"/>
      <c r="COP18" s="65"/>
      <c r="CPC18" s="66"/>
      <c r="CPD18" s="65"/>
      <c r="CPQ18" s="66"/>
      <c r="CPR18" s="65"/>
      <c r="CQE18" s="66"/>
      <c r="CQF18" s="65"/>
      <c r="CQS18" s="66"/>
      <c r="CQT18" s="65"/>
      <c r="CRG18" s="66"/>
      <c r="CRH18" s="65"/>
      <c r="CRU18" s="66"/>
      <c r="CRV18" s="65"/>
      <c r="CSI18" s="66"/>
      <c r="CSJ18" s="65"/>
      <c r="CSW18" s="66"/>
      <c r="CSX18" s="65"/>
      <c r="CTK18" s="66"/>
      <c r="CTL18" s="65"/>
      <c r="CTY18" s="66"/>
    </row>
    <row r="19" s="56" customFormat="1" ht="21" spans="1:1020 1033:2042 2055:2573">
      <c r="A19" s="54">
        <f>MAX($A$4:A18)+1</f>
        <v>15</v>
      </c>
      <c r="B19" s="12" t="s">
        <v>69</v>
      </c>
      <c r="C19" s="12" t="s">
        <v>14</v>
      </c>
      <c r="D19" s="12" t="s">
        <v>41</v>
      </c>
      <c r="E19" s="12" t="s">
        <v>38</v>
      </c>
      <c r="F19" s="12" t="s">
        <v>70</v>
      </c>
      <c r="G19" s="12">
        <v>83882529</v>
      </c>
      <c r="H19" s="12" t="s">
        <v>40</v>
      </c>
      <c r="I19" s="12" t="s">
        <v>19</v>
      </c>
      <c r="J19" s="12">
        <v>0</v>
      </c>
      <c r="K19" s="31">
        <v>0</v>
      </c>
      <c r="L19" s="12"/>
      <c r="M19" s="65"/>
      <c r="Y19" s="66"/>
      <c r="Z19" s="65"/>
      <c r="AM19" s="66"/>
      <c r="AN19" s="65"/>
      <c r="BA19" s="66"/>
      <c r="BB19" s="65"/>
      <c r="BO19" s="66"/>
      <c r="BP19" s="65"/>
      <c r="CC19" s="66"/>
      <c r="CD19" s="65"/>
      <c r="CQ19" s="66"/>
      <c r="CR19" s="65"/>
      <c r="DE19" s="66"/>
      <c r="DF19" s="65"/>
      <c r="DS19" s="66"/>
      <c r="DT19" s="65"/>
      <c r="EG19" s="66"/>
      <c r="EH19" s="65"/>
      <c r="EU19" s="66"/>
      <c r="EV19" s="65"/>
      <c r="FI19" s="66"/>
      <c r="FJ19" s="65"/>
      <c r="FW19" s="66"/>
      <c r="FX19" s="65"/>
      <c r="GK19" s="66"/>
      <c r="GL19" s="65"/>
      <c r="GY19" s="66"/>
      <c r="GZ19" s="65"/>
      <c r="HM19" s="66"/>
      <c r="HN19" s="65"/>
      <c r="IA19" s="66"/>
      <c r="IB19" s="65"/>
      <c r="IO19" s="66"/>
      <c r="IP19" s="65"/>
      <c r="JC19" s="66"/>
      <c r="JD19" s="65"/>
      <c r="JQ19" s="66"/>
      <c r="JR19" s="65"/>
      <c r="KE19" s="66"/>
      <c r="KF19" s="65"/>
      <c r="KS19" s="66"/>
      <c r="KT19" s="65"/>
      <c r="LG19" s="66"/>
      <c r="LH19" s="65"/>
      <c r="LU19" s="66"/>
      <c r="LV19" s="65"/>
      <c r="MI19" s="66"/>
      <c r="MJ19" s="65"/>
      <c r="MW19" s="66"/>
      <c r="MX19" s="65"/>
      <c r="NK19" s="66"/>
      <c r="NL19" s="65"/>
      <c r="NY19" s="66"/>
      <c r="NZ19" s="65"/>
      <c r="OM19" s="66"/>
      <c r="ON19" s="65"/>
      <c r="PA19" s="66"/>
      <c r="PB19" s="65"/>
      <c r="PO19" s="66"/>
      <c r="PP19" s="65"/>
      <c r="QC19" s="66"/>
      <c r="QD19" s="65"/>
      <c r="QQ19" s="66"/>
      <c r="QR19" s="65"/>
      <c r="RE19" s="66"/>
      <c r="RF19" s="65"/>
      <c r="RS19" s="66"/>
      <c r="RT19" s="65"/>
      <c r="SG19" s="66"/>
      <c r="SH19" s="65"/>
      <c r="SU19" s="66"/>
      <c r="SV19" s="65"/>
      <c r="TI19" s="66"/>
      <c r="TJ19" s="65"/>
      <c r="TW19" s="66"/>
      <c r="TX19" s="65"/>
      <c r="UK19" s="66"/>
      <c r="UL19" s="65"/>
      <c r="UY19" s="66"/>
      <c r="UZ19" s="65"/>
      <c r="VM19" s="66"/>
      <c r="VN19" s="65"/>
      <c r="WA19" s="66"/>
      <c r="WB19" s="65"/>
      <c r="WO19" s="66"/>
      <c r="WP19" s="65"/>
      <c r="XC19" s="66"/>
      <c r="XD19" s="65"/>
      <c r="XQ19" s="66"/>
      <c r="XR19" s="65"/>
      <c r="YE19" s="66"/>
      <c r="YF19" s="65"/>
      <c r="YS19" s="66"/>
      <c r="YT19" s="65"/>
      <c r="ZG19" s="66"/>
      <c r="ZH19" s="65"/>
      <c r="ZU19" s="66"/>
      <c r="ZV19" s="65"/>
      <c r="AAI19" s="66"/>
      <c r="AAJ19" s="65"/>
      <c r="AAW19" s="66"/>
      <c r="AAX19" s="65"/>
      <c r="ABK19" s="66"/>
      <c r="ABL19" s="65"/>
      <c r="ABY19" s="66"/>
      <c r="ABZ19" s="65"/>
      <c r="ACM19" s="66"/>
      <c r="ACN19" s="65"/>
      <c r="ADA19" s="66"/>
      <c r="ADB19" s="65"/>
      <c r="ADO19" s="66"/>
      <c r="ADP19" s="65"/>
      <c r="AEC19" s="66"/>
      <c r="AED19" s="65"/>
      <c r="AEQ19" s="66"/>
      <c r="AER19" s="65"/>
      <c r="AFE19" s="66"/>
      <c r="AFF19" s="65"/>
      <c r="AFS19" s="66"/>
      <c r="AFT19" s="65"/>
      <c r="AGG19" s="66"/>
      <c r="AGH19" s="65"/>
      <c r="AGU19" s="66"/>
      <c r="AGV19" s="65"/>
      <c r="AHI19" s="66"/>
      <c r="AHJ19" s="65"/>
      <c r="AHW19" s="66"/>
      <c r="AHX19" s="65"/>
      <c r="AIK19" s="66"/>
      <c r="AIL19" s="65"/>
      <c r="AIY19" s="66"/>
      <c r="AIZ19" s="65"/>
      <c r="AJM19" s="66"/>
      <c r="AJN19" s="65"/>
      <c r="AKA19" s="66"/>
      <c r="AKB19" s="65"/>
      <c r="AKO19" s="66"/>
      <c r="AKP19" s="65"/>
      <c r="ALC19" s="66"/>
      <c r="ALD19" s="65"/>
      <c r="ALQ19" s="66"/>
      <c r="ALR19" s="65"/>
      <c r="AME19" s="66"/>
      <c r="AMF19" s="65"/>
      <c r="AMS19" s="66"/>
      <c r="AMT19" s="65"/>
      <c r="ANG19" s="66"/>
      <c r="ANH19" s="65"/>
      <c r="ANU19" s="66"/>
      <c r="ANV19" s="65"/>
      <c r="AOI19" s="66"/>
      <c r="AOJ19" s="65"/>
      <c r="AOW19" s="66"/>
      <c r="AOX19" s="65"/>
      <c r="APK19" s="66"/>
      <c r="APL19" s="65"/>
      <c r="APY19" s="66"/>
      <c r="APZ19" s="65"/>
      <c r="AQM19" s="66"/>
      <c r="AQN19" s="65"/>
      <c r="ARA19" s="66"/>
      <c r="ARB19" s="65"/>
      <c r="ARO19" s="66"/>
      <c r="ARP19" s="65"/>
      <c r="ASC19" s="66"/>
      <c r="ASD19" s="65"/>
      <c r="ASQ19" s="66"/>
      <c r="ASR19" s="65"/>
      <c r="ATE19" s="66"/>
      <c r="ATF19" s="65"/>
      <c r="ATS19" s="66"/>
      <c r="ATT19" s="65"/>
      <c r="AUG19" s="66"/>
      <c r="AUH19" s="65"/>
      <c r="AUU19" s="66"/>
      <c r="AUV19" s="65"/>
      <c r="AVI19" s="66"/>
      <c r="AVJ19" s="65"/>
      <c r="AVW19" s="66"/>
      <c r="AVX19" s="65"/>
      <c r="AWK19" s="66"/>
      <c r="AWL19" s="65"/>
      <c r="AWY19" s="66"/>
      <c r="AWZ19" s="65"/>
      <c r="AXM19" s="66"/>
      <c r="AXN19" s="65"/>
      <c r="AYA19" s="66"/>
      <c r="AYB19" s="65"/>
      <c r="AYO19" s="66"/>
      <c r="AYP19" s="65"/>
      <c r="AZC19" s="66"/>
      <c r="AZD19" s="65"/>
      <c r="AZQ19" s="66"/>
      <c r="AZR19" s="65"/>
      <c r="BAE19" s="66"/>
      <c r="BAF19" s="65"/>
      <c r="BAS19" s="66"/>
      <c r="BAT19" s="65"/>
      <c r="BBG19" s="66"/>
      <c r="BBH19" s="65"/>
      <c r="BBU19" s="66"/>
      <c r="BBV19" s="65"/>
      <c r="BCI19" s="66"/>
      <c r="BCJ19" s="65"/>
      <c r="BCW19" s="66"/>
      <c r="BCX19" s="65"/>
      <c r="BDK19" s="66"/>
      <c r="BDL19" s="65"/>
      <c r="BDY19" s="66"/>
      <c r="BDZ19" s="65"/>
      <c r="BEM19" s="66"/>
      <c r="BEN19" s="65"/>
      <c r="BFA19" s="66"/>
      <c r="BFB19" s="65"/>
      <c r="BFO19" s="66"/>
      <c r="BFP19" s="65"/>
      <c r="BGC19" s="66"/>
      <c r="BGD19" s="65"/>
      <c r="BGQ19" s="66"/>
      <c r="BGR19" s="65"/>
      <c r="BHE19" s="66"/>
      <c r="BHF19" s="65"/>
      <c r="BHS19" s="66"/>
      <c r="BHT19" s="65"/>
      <c r="BIG19" s="66"/>
      <c r="BIH19" s="65"/>
      <c r="BIU19" s="66"/>
      <c r="BIV19" s="65"/>
      <c r="BJI19" s="66"/>
      <c r="BJJ19" s="65"/>
      <c r="BJW19" s="66"/>
      <c r="BJX19" s="65"/>
      <c r="BKK19" s="66"/>
      <c r="BKL19" s="65"/>
      <c r="BKY19" s="66"/>
      <c r="BKZ19" s="65"/>
      <c r="BLM19" s="66"/>
      <c r="BLN19" s="65"/>
      <c r="BMA19" s="66"/>
      <c r="BMB19" s="65"/>
      <c r="BMO19" s="66"/>
      <c r="BMP19" s="65"/>
      <c r="BNC19" s="66"/>
      <c r="BND19" s="65"/>
      <c r="BNQ19" s="66"/>
      <c r="BNR19" s="65"/>
      <c r="BOE19" s="66"/>
      <c r="BOF19" s="65"/>
      <c r="BOS19" s="66"/>
      <c r="BOT19" s="65"/>
      <c r="BPG19" s="66"/>
      <c r="BPH19" s="65"/>
      <c r="BPU19" s="66"/>
      <c r="BPV19" s="65"/>
      <c r="BQI19" s="66"/>
      <c r="BQJ19" s="65"/>
      <c r="BQW19" s="66"/>
      <c r="BQX19" s="65"/>
      <c r="BRK19" s="66"/>
      <c r="BRL19" s="65"/>
      <c r="BRY19" s="66"/>
      <c r="BRZ19" s="65"/>
      <c r="BSM19" s="66"/>
      <c r="BSN19" s="65"/>
      <c r="BTA19" s="66"/>
      <c r="BTB19" s="65"/>
      <c r="BTO19" s="66"/>
      <c r="BTP19" s="65"/>
      <c r="BUC19" s="66"/>
      <c r="BUD19" s="65"/>
      <c r="BUQ19" s="66"/>
      <c r="BUR19" s="65"/>
      <c r="BVE19" s="66"/>
      <c r="BVF19" s="65"/>
      <c r="BVS19" s="66"/>
      <c r="BVT19" s="65"/>
      <c r="BWG19" s="66"/>
      <c r="BWH19" s="65"/>
      <c r="BWU19" s="66"/>
      <c r="BWV19" s="65"/>
      <c r="BXI19" s="66"/>
      <c r="BXJ19" s="65"/>
      <c r="BXW19" s="66"/>
      <c r="BXX19" s="65"/>
      <c r="BYK19" s="66"/>
      <c r="BYL19" s="65"/>
      <c r="BYY19" s="66"/>
      <c r="BYZ19" s="65"/>
      <c r="BZM19" s="66"/>
      <c r="BZN19" s="65"/>
      <c r="CAA19" s="66"/>
      <c r="CAB19" s="65"/>
      <c r="CAO19" s="66"/>
      <c r="CAP19" s="65"/>
      <c r="CBC19" s="66"/>
      <c r="CBD19" s="65"/>
      <c r="CBQ19" s="66"/>
      <c r="CBR19" s="65"/>
      <c r="CCE19" s="66"/>
      <c r="CCF19" s="65"/>
      <c r="CCS19" s="66"/>
      <c r="CCT19" s="65"/>
      <c r="CDG19" s="66"/>
      <c r="CDH19" s="65"/>
      <c r="CDU19" s="66"/>
      <c r="CDV19" s="65"/>
      <c r="CEI19" s="66"/>
      <c r="CEJ19" s="65"/>
      <c r="CEW19" s="66"/>
      <c r="CEX19" s="65"/>
      <c r="CFK19" s="66"/>
      <c r="CFL19" s="65"/>
      <c r="CFY19" s="66"/>
      <c r="CFZ19" s="65"/>
      <c r="CGM19" s="66"/>
      <c r="CGN19" s="65"/>
      <c r="CHA19" s="66"/>
      <c r="CHB19" s="65"/>
      <c r="CHO19" s="66"/>
      <c r="CHP19" s="65"/>
      <c r="CIC19" s="66"/>
      <c r="CID19" s="65"/>
      <c r="CIQ19" s="66"/>
      <c r="CIR19" s="65"/>
      <c r="CJE19" s="66"/>
      <c r="CJF19" s="65"/>
      <c r="CJS19" s="66"/>
      <c r="CJT19" s="65"/>
      <c r="CKG19" s="66"/>
      <c r="CKH19" s="65"/>
      <c r="CKU19" s="66"/>
      <c r="CKV19" s="65"/>
      <c r="CLI19" s="66"/>
      <c r="CLJ19" s="65"/>
      <c r="CLW19" s="66"/>
      <c r="CLX19" s="65"/>
      <c r="CMK19" s="66"/>
      <c r="CML19" s="65"/>
      <c r="CMY19" s="66"/>
      <c r="CMZ19" s="65"/>
      <c r="CNM19" s="66"/>
      <c r="CNN19" s="65"/>
      <c r="COA19" s="66"/>
      <c r="COB19" s="65"/>
      <c r="COO19" s="66"/>
      <c r="COP19" s="65"/>
      <c r="CPC19" s="66"/>
      <c r="CPD19" s="65"/>
      <c r="CPQ19" s="66"/>
      <c r="CPR19" s="65"/>
      <c r="CQE19" s="66"/>
      <c r="CQF19" s="65"/>
      <c r="CQS19" s="66"/>
      <c r="CQT19" s="65"/>
      <c r="CRG19" s="66"/>
      <c r="CRH19" s="65"/>
      <c r="CRU19" s="66"/>
      <c r="CRV19" s="65"/>
      <c r="CSI19" s="66"/>
      <c r="CSJ19" s="65"/>
      <c r="CSW19" s="66"/>
      <c r="CSX19" s="65"/>
      <c r="CTK19" s="66"/>
      <c r="CTL19" s="65"/>
      <c r="CTY19" s="66"/>
    </row>
    <row r="20" s="56" customFormat="1" ht="21" spans="1:1020 1033:2042 2055:2573">
      <c r="A20" s="54">
        <f>MAX($A$4:A19)+1</f>
        <v>16</v>
      </c>
      <c r="B20" s="12" t="s">
        <v>71</v>
      </c>
      <c r="C20" s="12" t="s">
        <v>14</v>
      </c>
      <c r="D20" s="12" t="s">
        <v>27</v>
      </c>
      <c r="E20" s="12" t="s">
        <v>28</v>
      </c>
      <c r="F20" s="12" t="s">
        <v>29</v>
      </c>
      <c r="G20" s="12">
        <v>1366160529</v>
      </c>
      <c r="H20" s="12" t="s">
        <v>30</v>
      </c>
      <c r="I20" s="12" t="s">
        <v>19</v>
      </c>
      <c r="J20" s="12">
        <v>0</v>
      </c>
      <c r="K20" s="31">
        <v>0</v>
      </c>
      <c r="L20" s="12"/>
      <c r="M20" s="65"/>
      <c r="Y20" s="66"/>
      <c r="Z20" s="65"/>
      <c r="AM20" s="66"/>
      <c r="AN20" s="65"/>
      <c r="BA20" s="66"/>
      <c r="BB20" s="65"/>
      <c r="BO20" s="66"/>
      <c r="BP20" s="65"/>
      <c r="CC20" s="66"/>
      <c r="CD20" s="65"/>
      <c r="CQ20" s="66"/>
      <c r="CR20" s="65"/>
      <c r="DE20" s="66"/>
      <c r="DF20" s="65"/>
      <c r="DS20" s="66"/>
      <c r="DT20" s="65"/>
      <c r="EG20" s="66"/>
      <c r="EH20" s="65"/>
      <c r="EU20" s="66"/>
      <c r="EV20" s="65"/>
      <c r="FI20" s="66"/>
      <c r="FJ20" s="65"/>
      <c r="FW20" s="66"/>
      <c r="FX20" s="65"/>
      <c r="GK20" s="66"/>
      <c r="GL20" s="65"/>
      <c r="GY20" s="66"/>
      <c r="GZ20" s="65"/>
      <c r="HM20" s="66"/>
      <c r="HN20" s="65"/>
      <c r="IA20" s="66"/>
      <c r="IB20" s="65"/>
      <c r="IO20" s="66"/>
      <c r="IP20" s="65"/>
      <c r="JC20" s="66"/>
      <c r="JD20" s="65"/>
      <c r="JQ20" s="66"/>
      <c r="JR20" s="65"/>
      <c r="KE20" s="66"/>
      <c r="KF20" s="65"/>
      <c r="KS20" s="66"/>
      <c r="KT20" s="65"/>
      <c r="LG20" s="66"/>
      <c r="LH20" s="65"/>
      <c r="LU20" s="66"/>
      <c r="LV20" s="65"/>
      <c r="MI20" s="66"/>
      <c r="MJ20" s="65"/>
      <c r="MW20" s="66"/>
      <c r="MX20" s="65"/>
      <c r="NK20" s="66"/>
      <c r="NL20" s="65"/>
      <c r="NY20" s="66"/>
      <c r="NZ20" s="65"/>
      <c r="OM20" s="66"/>
      <c r="ON20" s="65"/>
      <c r="PA20" s="66"/>
      <c r="PB20" s="65"/>
      <c r="PO20" s="66"/>
      <c r="PP20" s="65"/>
      <c r="QC20" s="66"/>
      <c r="QD20" s="65"/>
      <c r="QQ20" s="66"/>
      <c r="QR20" s="65"/>
      <c r="RE20" s="66"/>
      <c r="RF20" s="65"/>
      <c r="RS20" s="66"/>
      <c r="RT20" s="65"/>
      <c r="SG20" s="66"/>
      <c r="SH20" s="65"/>
      <c r="SU20" s="66"/>
      <c r="SV20" s="65"/>
      <c r="TI20" s="66"/>
      <c r="TJ20" s="65"/>
      <c r="TW20" s="66"/>
      <c r="TX20" s="65"/>
      <c r="UK20" s="66"/>
      <c r="UL20" s="65"/>
      <c r="UY20" s="66"/>
      <c r="UZ20" s="65"/>
      <c r="VM20" s="66"/>
      <c r="VN20" s="65"/>
      <c r="WA20" s="66"/>
      <c r="WB20" s="65"/>
      <c r="WO20" s="66"/>
      <c r="WP20" s="65"/>
      <c r="XC20" s="66"/>
      <c r="XD20" s="65"/>
      <c r="XQ20" s="66"/>
      <c r="XR20" s="65"/>
      <c r="YE20" s="66"/>
      <c r="YF20" s="65"/>
      <c r="YS20" s="66"/>
      <c r="YT20" s="65"/>
      <c r="ZG20" s="66"/>
      <c r="ZH20" s="65"/>
      <c r="ZU20" s="66"/>
      <c r="ZV20" s="65"/>
      <c r="AAI20" s="66"/>
      <c r="AAJ20" s="65"/>
      <c r="AAW20" s="66"/>
      <c r="AAX20" s="65"/>
      <c r="ABK20" s="66"/>
      <c r="ABL20" s="65"/>
      <c r="ABY20" s="66"/>
      <c r="ABZ20" s="65"/>
      <c r="ACM20" s="66"/>
      <c r="ACN20" s="65"/>
      <c r="ADA20" s="66"/>
      <c r="ADB20" s="65"/>
      <c r="ADO20" s="66"/>
      <c r="ADP20" s="65"/>
      <c r="AEC20" s="66"/>
      <c r="AED20" s="65"/>
      <c r="AEQ20" s="66"/>
      <c r="AER20" s="65"/>
      <c r="AFE20" s="66"/>
      <c r="AFF20" s="65"/>
      <c r="AFS20" s="66"/>
      <c r="AFT20" s="65"/>
      <c r="AGG20" s="66"/>
      <c r="AGH20" s="65"/>
      <c r="AGU20" s="66"/>
      <c r="AGV20" s="65"/>
      <c r="AHI20" s="66"/>
      <c r="AHJ20" s="65"/>
      <c r="AHW20" s="66"/>
      <c r="AHX20" s="65"/>
      <c r="AIK20" s="66"/>
      <c r="AIL20" s="65"/>
      <c r="AIY20" s="66"/>
      <c r="AIZ20" s="65"/>
      <c r="AJM20" s="66"/>
      <c r="AJN20" s="65"/>
      <c r="AKA20" s="66"/>
      <c r="AKB20" s="65"/>
      <c r="AKO20" s="66"/>
      <c r="AKP20" s="65"/>
      <c r="ALC20" s="66"/>
      <c r="ALD20" s="65"/>
      <c r="ALQ20" s="66"/>
      <c r="ALR20" s="65"/>
      <c r="AME20" s="66"/>
      <c r="AMF20" s="65"/>
      <c r="AMS20" s="66"/>
      <c r="AMT20" s="65"/>
      <c r="ANG20" s="66"/>
      <c r="ANH20" s="65"/>
      <c r="ANU20" s="66"/>
      <c r="ANV20" s="65"/>
      <c r="AOI20" s="66"/>
      <c r="AOJ20" s="65"/>
      <c r="AOW20" s="66"/>
      <c r="AOX20" s="65"/>
      <c r="APK20" s="66"/>
      <c r="APL20" s="65"/>
      <c r="APY20" s="66"/>
      <c r="APZ20" s="65"/>
      <c r="AQM20" s="66"/>
      <c r="AQN20" s="65"/>
      <c r="ARA20" s="66"/>
      <c r="ARB20" s="65"/>
      <c r="ARO20" s="66"/>
      <c r="ARP20" s="65"/>
      <c r="ASC20" s="66"/>
      <c r="ASD20" s="65"/>
      <c r="ASQ20" s="66"/>
      <c r="ASR20" s="65"/>
      <c r="ATE20" s="66"/>
      <c r="ATF20" s="65"/>
      <c r="ATS20" s="66"/>
      <c r="ATT20" s="65"/>
      <c r="AUG20" s="66"/>
      <c r="AUH20" s="65"/>
      <c r="AUU20" s="66"/>
      <c r="AUV20" s="65"/>
      <c r="AVI20" s="66"/>
      <c r="AVJ20" s="65"/>
      <c r="AVW20" s="66"/>
      <c r="AVX20" s="65"/>
      <c r="AWK20" s="66"/>
      <c r="AWL20" s="65"/>
      <c r="AWY20" s="66"/>
      <c r="AWZ20" s="65"/>
      <c r="AXM20" s="66"/>
      <c r="AXN20" s="65"/>
      <c r="AYA20" s="66"/>
      <c r="AYB20" s="65"/>
      <c r="AYO20" s="66"/>
      <c r="AYP20" s="65"/>
      <c r="AZC20" s="66"/>
      <c r="AZD20" s="65"/>
      <c r="AZQ20" s="66"/>
      <c r="AZR20" s="65"/>
      <c r="BAE20" s="66"/>
      <c r="BAF20" s="65"/>
      <c r="BAS20" s="66"/>
      <c r="BAT20" s="65"/>
      <c r="BBG20" s="66"/>
      <c r="BBH20" s="65"/>
      <c r="BBU20" s="66"/>
      <c r="BBV20" s="65"/>
      <c r="BCI20" s="66"/>
      <c r="BCJ20" s="65"/>
      <c r="BCW20" s="66"/>
      <c r="BCX20" s="65"/>
      <c r="BDK20" s="66"/>
      <c r="BDL20" s="65"/>
      <c r="BDY20" s="66"/>
      <c r="BDZ20" s="65"/>
      <c r="BEM20" s="66"/>
      <c r="BEN20" s="65"/>
      <c r="BFA20" s="66"/>
      <c r="BFB20" s="65"/>
      <c r="BFO20" s="66"/>
      <c r="BFP20" s="65"/>
      <c r="BGC20" s="66"/>
      <c r="BGD20" s="65"/>
      <c r="BGQ20" s="66"/>
      <c r="BGR20" s="65"/>
      <c r="BHE20" s="66"/>
      <c r="BHF20" s="65"/>
      <c r="BHS20" s="66"/>
      <c r="BHT20" s="65"/>
      <c r="BIG20" s="66"/>
      <c r="BIH20" s="65"/>
      <c r="BIU20" s="66"/>
      <c r="BIV20" s="65"/>
      <c r="BJI20" s="66"/>
      <c r="BJJ20" s="65"/>
      <c r="BJW20" s="66"/>
      <c r="BJX20" s="65"/>
      <c r="BKK20" s="66"/>
      <c r="BKL20" s="65"/>
      <c r="BKY20" s="66"/>
      <c r="BKZ20" s="65"/>
      <c r="BLM20" s="66"/>
      <c r="BLN20" s="65"/>
      <c r="BMA20" s="66"/>
      <c r="BMB20" s="65"/>
      <c r="BMO20" s="66"/>
      <c r="BMP20" s="65"/>
      <c r="BNC20" s="66"/>
      <c r="BND20" s="65"/>
      <c r="BNQ20" s="66"/>
      <c r="BNR20" s="65"/>
      <c r="BOE20" s="66"/>
      <c r="BOF20" s="65"/>
      <c r="BOS20" s="66"/>
      <c r="BOT20" s="65"/>
      <c r="BPG20" s="66"/>
      <c r="BPH20" s="65"/>
      <c r="BPU20" s="66"/>
      <c r="BPV20" s="65"/>
      <c r="BQI20" s="66"/>
      <c r="BQJ20" s="65"/>
      <c r="BQW20" s="66"/>
      <c r="BQX20" s="65"/>
      <c r="BRK20" s="66"/>
      <c r="BRL20" s="65"/>
      <c r="BRY20" s="66"/>
      <c r="BRZ20" s="65"/>
      <c r="BSM20" s="66"/>
      <c r="BSN20" s="65"/>
      <c r="BTA20" s="66"/>
      <c r="BTB20" s="65"/>
      <c r="BTO20" s="66"/>
      <c r="BTP20" s="65"/>
      <c r="BUC20" s="66"/>
      <c r="BUD20" s="65"/>
      <c r="BUQ20" s="66"/>
      <c r="BUR20" s="65"/>
      <c r="BVE20" s="66"/>
      <c r="BVF20" s="65"/>
      <c r="BVS20" s="66"/>
      <c r="BVT20" s="65"/>
      <c r="BWG20" s="66"/>
      <c r="BWH20" s="65"/>
      <c r="BWU20" s="66"/>
      <c r="BWV20" s="65"/>
      <c r="BXI20" s="66"/>
      <c r="BXJ20" s="65"/>
      <c r="BXW20" s="66"/>
      <c r="BXX20" s="65"/>
      <c r="BYK20" s="66"/>
      <c r="BYL20" s="65"/>
      <c r="BYY20" s="66"/>
      <c r="BYZ20" s="65"/>
      <c r="BZM20" s="66"/>
      <c r="BZN20" s="65"/>
      <c r="CAA20" s="66"/>
      <c r="CAB20" s="65"/>
      <c r="CAO20" s="66"/>
      <c r="CAP20" s="65"/>
      <c r="CBC20" s="66"/>
      <c r="CBD20" s="65"/>
      <c r="CBQ20" s="66"/>
      <c r="CBR20" s="65"/>
      <c r="CCE20" s="66"/>
      <c r="CCF20" s="65"/>
      <c r="CCS20" s="66"/>
      <c r="CCT20" s="65"/>
      <c r="CDG20" s="66"/>
      <c r="CDH20" s="65"/>
      <c r="CDU20" s="66"/>
      <c r="CDV20" s="65"/>
      <c r="CEI20" s="66"/>
      <c r="CEJ20" s="65"/>
      <c r="CEW20" s="66"/>
      <c r="CEX20" s="65"/>
      <c r="CFK20" s="66"/>
      <c r="CFL20" s="65"/>
      <c r="CFY20" s="66"/>
      <c r="CFZ20" s="65"/>
      <c r="CGM20" s="66"/>
      <c r="CGN20" s="65"/>
      <c r="CHA20" s="66"/>
      <c r="CHB20" s="65"/>
      <c r="CHO20" s="66"/>
      <c r="CHP20" s="65"/>
      <c r="CIC20" s="66"/>
      <c r="CID20" s="65"/>
      <c r="CIQ20" s="66"/>
      <c r="CIR20" s="65"/>
      <c r="CJE20" s="66"/>
      <c r="CJF20" s="65"/>
      <c r="CJS20" s="66"/>
      <c r="CJT20" s="65"/>
      <c r="CKG20" s="66"/>
      <c r="CKH20" s="65"/>
      <c r="CKU20" s="66"/>
      <c r="CKV20" s="65"/>
      <c r="CLI20" s="66"/>
      <c r="CLJ20" s="65"/>
      <c r="CLW20" s="66"/>
      <c r="CLX20" s="65"/>
      <c r="CMK20" s="66"/>
      <c r="CML20" s="65"/>
      <c r="CMY20" s="66"/>
      <c r="CMZ20" s="65"/>
      <c r="CNM20" s="66"/>
      <c r="CNN20" s="65"/>
      <c r="COA20" s="66"/>
      <c r="COB20" s="65"/>
      <c r="COO20" s="66"/>
      <c r="COP20" s="65"/>
      <c r="CPC20" s="66"/>
      <c r="CPD20" s="65"/>
      <c r="CPQ20" s="66"/>
      <c r="CPR20" s="65"/>
      <c r="CQE20" s="66"/>
      <c r="CQF20" s="65"/>
      <c r="CQS20" s="66"/>
      <c r="CQT20" s="65"/>
      <c r="CRG20" s="66"/>
      <c r="CRH20" s="65"/>
      <c r="CRU20" s="66"/>
      <c r="CRV20" s="65"/>
      <c r="CSI20" s="66"/>
      <c r="CSJ20" s="65"/>
      <c r="CSW20" s="66"/>
      <c r="CSX20" s="65"/>
      <c r="CTK20" s="66"/>
      <c r="CTL20" s="65"/>
      <c r="CTY20" s="66"/>
    </row>
    <row r="21" s="56" customFormat="1" ht="21" spans="1:1020 1033:2042 2055:2573">
      <c r="A21" s="54">
        <f>MAX($A$4:A20)+1</f>
        <v>17</v>
      </c>
      <c r="B21" s="12" t="s">
        <v>71</v>
      </c>
      <c r="C21" s="12" t="s">
        <v>14</v>
      </c>
      <c r="D21" s="12" t="s">
        <v>31</v>
      </c>
      <c r="E21" s="12" t="s">
        <v>32</v>
      </c>
      <c r="F21" s="12" t="s">
        <v>33</v>
      </c>
      <c r="G21" s="12">
        <v>83871599</v>
      </c>
      <c r="H21" s="12" t="s">
        <v>34</v>
      </c>
      <c r="I21" s="12" t="s">
        <v>19</v>
      </c>
      <c r="J21" s="12">
        <v>0</v>
      </c>
      <c r="K21" s="31">
        <v>0</v>
      </c>
      <c r="L21" s="12"/>
      <c r="M21" s="65"/>
      <c r="Y21" s="66"/>
      <c r="Z21" s="65"/>
      <c r="AM21" s="66"/>
      <c r="AN21" s="65"/>
      <c r="BA21" s="66"/>
      <c r="BB21" s="65"/>
      <c r="BO21" s="66"/>
      <c r="BP21" s="65"/>
      <c r="CC21" s="66"/>
      <c r="CD21" s="65"/>
      <c r="CQ21" s="66"/>
      <c r="CR21" s="65"/>
      <c r="DE21" s="66"/>
      <c r="DF21" s="65"/>
      <c r="DS21" s="66"/>
      <c r="DT21" s="65"/>
      <c r="EG21" s="66"/>
      <c r="EH21" s="65"/>
      <c r="EU21" s="66"/>
      <c r="EV21" s="65"/>
      <c r="FI21" s="66"/>
      <c r="FJ21" s="65"/>
      <c r="FW21" s="66"/>
      <c r="FX21" s="65"/>
      <c r="GK21" s="66"/>
      <c r="GL21" s="65"/>
      <c r="GY21" s="66"/>
      <c r="GZ21" s="65"/>
      <c r="HM21" s="66"/>
      <c r="HN21" s="65"/>
      <c r="IA21" s="66"/>
      <c r="IB21" s="65"/>
      <c r="IO21" s="66"/>
      <c r="IP21" s="65"/>
      <c r="JC21" s="66"/>
      <c r="JD21" s="65"/>
      <c r="JQ21" s="66"/>
      <c r="JR21" s="65"/>
      <c r="KE21" s="66"/>
      <c r="KF21" s="65"/>
      <c r="KS21" s="66"/>
      <c r="KT21" s="65"/>
      <c r="LG21" s="66"/>
      <c r="LH21" s="65"/>
      <c r="LU21" s="66"/>
      <c r="LV21" s="65"/>
      <c r="MI21" s="66"/>
      <c r="MJ21" s="65"/>
      <c r="MW21" s="66"/>
      <c r="MX21" s="65"/>
      <c r="NK21" s="66"/>
      <c r="NL21" s="65"/>
      <c r="NY21" s="66"/>
      <c r="NZ21" s="65"/>
      <c r="OM21" s="66"/>
      <c r="ON21" s="65"/>
      <c r="PA21" s="66"/>
      <c r="PB21" s="65"/>
      <c r="PO21" s="66"/>
      <c r="PP21" s="65"/>
      <c r="QC21" s="66"/>
      <c r="QD21" s="65"/>
      <c r="QQ21" s="66"/>
      <c r="QR21" s="65"/>
      <c r="RE21" s="66"/>
      <c r="RF21" s="65"/>
      <c r="RS21" s="66"/>
      <c r="RT21" s="65"/>
      <c r="SG21" s="66"/>
      <c r="SH21" s="65"/>
      <c r="SU21" s="66"/>
      <c r="SV21" s="65"/>
      <c r="TI21" s="66"/>
      <c r="TJ21" s="65"/>
      <c r="TW21" s="66"/>
      <c r="TX21" s="65"/>
      <c r="UK21" s="66"/>
      <c r="UL21" s="65"/>
      <c r="UY21" s="66"/>
      <c r="UZ21" s="65"/>
      <c r="VM21" s="66"/>
      <c r="VN21" s="65"/>
      <c r="WA21" s="66"/>
      <c r="WB21" s="65"/>
      <c r="WO21" s="66"/>
      <c r="WP21" s="65"/>
      <c r="XC21" s="66"/>
      <c r="XD21" s="65"/>
      <c r="XQ21" s="66"/>
      <c r="XR21" s="65"/>
      <c r="YE21" s="66"/>
      <c r="YF21" s="65"/>
      <c r="YS21" s="66"/>
      <c r="YT21" s="65"/>
      <c r="ZG21" s="66"/>
      <c r="ZH21" s="65"/>
      <c r="ZU21" s="66"/>
      <c r="ZV21" s="65"/>
      <c r="AAI21" s="66"/>
      <c r="AAJ21" s="65"/>
      <c r="AAW21" s="66"/>
      <c r="AAX21" s="65"/>
      <c r="ABK21" s="66"/>
      <c r="ABL21" s="65"/>
      <c r="ABY21" s="66"/>
      <c r="ABZ21" s="65"/>
      <c r="ACM21" s="66"/>
      <c r="ACN21" s="65"/>
      <c r="ADA21" s="66"/>
      <c r="ADB21" s="65"/>
      <c r="ADO21" s="66"/>
      <c r="ADP21" s="65"/>
      <c r="AEC21" s="66"/>
      <c r="AED21" s="65"/>
      <c r="AEQ21" s="66"/>
      <c r="AER21" s="65"/>
      <c r="AFE21" s="66"/>
      <c r="AFF21" s="65"/>
      <c r="AFS21" s="66"/>
      <c r="AFT21" s="65"/>
      <c r="AGG21" s="66"/>
      <c r="AGH21" s="65"/>
      <c r="AGU21" s="66"/>
      <c r="AGV21" s="65"/>
      <c r="AHI21" s="66"/>
      <c r="AHJ21" s="65"/>
      <c r="AHW21" s="66"/>
      <c r="AHX21" s="65"/>
      <c r="AIK21" s="66"/>
      <c r="AIL21" s="65"/>
      <c r="AIY21" s="66"/>
      <c r="AIZ21" s="65"/>
      <c r="AJM21" s="66"/>
      <c r="AJN21" s="65"/>
      <c r="AKA21" s="66"/>
      <c r="AKB21" s="65"/>
      <c r="AKO21" s="66"/>
      <c r="AKP21" s="65"/>
      <c r="ALC21" s="66"/>
      <c r="ALD21" s="65"/>
      <c r="ALQ21" s="66"/>
      <c r="ALR21" s="65"/>
      <c r="AME21" s="66"/>
      <c r="AMF21" s="65"/>
      <c r="AMS21" s="66"/>
      <c r="AMT21" s="65"/>
      <c r="ANG21" s="66"/>
      <c r="ANH21" s="65"/>
      <c r="ANU21" s="66"/>
      <c r="ANV21" s="65"/>
      <c r="AOI21" s="66"/>
      <c r="AOJ21" s="65"/>
      <c r="AOW21" s="66"/>
      <c r="AOX21" s="65"/>
      <c r="APK21" s="66"/>
      <c r="APL21" s="65"/>
      <c r="APY21" s="66"/>
      <c r="APZ21" s="65"/>
      <c r="AQM21" s="66"/>
      <c r="AQN21" s="65"/>
      <c r="ARA21" s="66"/>
      <c r="ARB21" s="65"/>
      <c r="ARO21" s="66"/>
      <c r="ARP21" s="65"/>
      <c r="ASC21" s="66"/>
      <c r="ASD21" s="65"/>
      <c r="ASQ21" s="66"/>
      <c r="ASR21" s="65"/>
      <c r="ATE21" s="66"/>
      <c r="ATF21" s="65"/>
      <c r="ATS21" s="66"/>
      <c r="ATT21" s="65"/>
      <c r="AUG21" s="66"/>
      <c r="AUH21" s="65"/>
      <c r="AUU21" s="66"/>
      <c r="AUV21" s="65"/>
      <c r="AVI21" s="66"/>
      <c r="AVJ21" s="65"/>
      <c r="AVW21" s="66"/>
      <c r="AVX21" s="65"/>
      <c r="AWK21" s="66"/>
      <c r="AWL21" s="65"/>
      <c r="AWY21" s="66"/>
      <c r="AWZ21" s="65"/>
      <c r="AXM21" s="66"/>
      <c r="AXN21" s="65"/>
      <c r="AYA21" s="66"/>
      <c r="AYB21" s="65"/>
      <c r="AYO21" s="66"/>
      <c r="AYP21" s="65"/>
      <c r="AZC21" s="66"/>
      <c r="AZD21" s="65"/>
      <c r="AZQ21" s="66"/>
      <c r="AZR21" s="65"/>
      <c r="BAE21" s="66"/>
      <c r="BAF21" s="65"/>
      <c r="BAS21" s="66"/>
      <c r="BAT21" s="65"/>
      <c r="BBG21" s="66"/>
      <c r="BBH21" s="65"/>
      <c r="BBU21" s="66"/>
      <c r="BBV21" s="65"/>
      <c r="BCI21" s="66"/>
      <c r="BCJ21" s="65"/>
      <c r="BCW21" s="66"/>
      <c r="BCX21" s="65"/>
      <c r="BDK21" s="66"/>
      <c r="BDL21" s="65"/>
      <c r="BDY21" s="66"/>
      <c r="BDZ21" s="65"/>
      <c r="BEM21" s="66"/>
      <c r="BEN21" s="65"/>
      <c r="BFA21" s="66"/>
      <c r="BFB21" s="65"/>
      <c r="BFO21" s="66"/>
      <c r="BFP21" s="65"/>
      <c r="BGC21" s="66"/>
      <c r="BGD21" s="65"/>
      <c r="BGQ21" s="66"/>
      <c r="BGR21" s="65"/>
      <c r="BHE21" s="66"/>
      <c r="BHF21" s="65"/>
      <c r="BHS21" s="66"/>
      <c r="BHT21" s="65"/>
      <c r="BIG21" s="66"/>
      <c r="BIH21" s="65"/>
      <c r="BIU21" s="66"/>
      <c r="BIV21" s="65"/>
      <c r="BJI21" s="66"/>
      <c r="BJJ21" s="65"/>
      <c r="BJW21" s="66"/>
      <c r="BJX21" s="65"/>
      <c r="BKK21" s="66"/>
      <c r="BKL21" s="65"/>
      <c r="BKY21" s="66"/>
      <c r="BKZ21" s="65"/>
      <c r="BLM21" s="66"/>
      <c r="BLN21" s="65"/>
      <c r="BMA21" s="66"/>
      <c r="BMB21" s="65"/>
      <c r="BMO21" s="66"/>
      <c r="BMP21" s="65"/>
      <c r="BNC21" s="66"/>
      <c r="BND21" s="65"/>
      <c r="BNQ21" s="66"/>
      <c r="BNR21" s="65"/>
      <c r="BOE21" s="66"/>
      <c r="BOF21" s="65"/>
      <c r="BOS21" s="66"/>
      <c r="BOT21" s="65"/>
      <c r="BPG21" s="66"/>
      <c r="BPH21" s="65"/>
      <c r="BPU21" s="66"/>
      <c r="BPV21" s="65"/>
      <c r="BQI21" s="66"/>
      <c r="BQJ21" s="65"/>
      <c r="BQW21" s="66"/>
      <c r="BQX21" s="65"/>
      <c r="BRK21" s="66"/>
      <c r="BRL21" s="65"/>
      <c r="BRY21" s="66"/>
      <c r="BRZ21" s="65"/>
      <c r="BSM21" s="66"/>
      <c r="BSN21" s="65"/>
      <c r="BTA21" s="66"/>
      <c r="BTB21" s="65"/>
      <c r="BTO21" s="66"/>
      <c r="BTP21" s="65"/>
      <c r="BUC21" s="66"/>
      <c r="BUD21" s="65"/>
      <c r="BUQ21" s="66"/>
      <c r="BUR21" s="65"/>
      <c r="BVE21" s="66"/>
      <c r="BVF21" s="65"/>
      <c r="BVS21" s="66"/>
      <c r="BVT21" s="65"/>
      <c r="BWG21" s="66"/>
      <c r="BWH21" s="65"/>
      <c r="BWU21" s="66"/>
      <c r="BWV21" s="65"/>
      <c r="BXI21" s="66"/>
      <c r="BXJ21" s="65"/>
      <c r="BXW21" s="66"/>
      <c r="BXX21" s="65"/>
      <c r="BYK21" s="66"/>
      <c r="BYL21" s="65"/>
      <c r="BYY21" s="66"/>
      <c r="BYZ21" s="65"/>
      <c r="BZM21" s="66"/>
      <c r="BZN21" s="65"/>
      <c r="CAA21" s="66"/>
      <c r="CAB21" s="65"/>
      <c r="CAO21" s="66"/>
      <c r="CAP21" s="65"/>
      <c r="CBC21" s="66"/>
      <c r="CBD21" s="65"/>
      <c r="CBQ21" s="66"/>
      <c r="CBR21" s="65"/>
      <c r="CCE21" s="66"/>
      <c r="CCF21" s="65"/>
      <c r="CCS21" s="66"/>
      <c r="CCT21" s="65"/>
      <c r="CDG21" s="66"/>
      <c r="CDH21" s="65"/>
      <c r="CDU21" s="66"/>
      <c r="CDV21" s="65"/>
      <c r="CEI21" s="66"/>
      <c r="CEJ21" s="65"/>
      <c r="CEW21" s="66"/>
      <c r="CEX21" s="65"/>
      <c r="CFK21" s="66"/>
      <c r="CFL21" s="65"/>
      <c r="CFY21" s="66"/>
      <c r="CFZ21" s="65"/>
      <c r="CGM21" s="66"/>
      <c r="CGN21" s="65"/>
      <c r="CHA21" s="66"/>
      <c r="CHB21" s="65"/>
      <c r="CHO21" s="66"/>
      <c r="CHP21" s="65"/>
      <c r="CIC21" s="66"/>
      <c r="CID21" s="65"/>
      <c r="CIQ21" s="66"/>
      <c r="CIR21" s="65"/>
      <c r="CJE21" s="66"/>
      <c r="CJF21" s="65"/>
      <c r="CJS21" s="66"/>
      <c r="CJT21" s="65"/>
      <c r="CKG21" s="66"/>
      <c r="CKH21" s="65"/>
      <c r="CKU21" s="66"/>
      <c r="CKV21" s="65"/>
      <c r="CLI21" s="66"/>
      <c r="CLJ21" s="65"/>
      <c r="CLW21" s="66"/>
      <c r="CLX21" s="65"/>
      <c r="CMK21" s="66"/>
      <c r="CML21" s="65"/>
      <c r="CMY21" s="66"/>
      <c r="CMZ21" s="65"/>
      <c r="CNM21" s="66"/>
      <c r="CNN21" s="65"/>
      <c r="COA21" s="66"/>
      <c r="COB21" s="65"/>
      <c r="COO21" s="66"/>
      <c r="COP21" s="65"/>
      <c r="CPC21" s="66"/>
      <c r="CPD21" s="65"/>
      <c r="CPQ21" s="66"/>
      <c r="CPR21" s="65"/>
      <c r="CQE21" s="66"/>
      <c r="CQF21" s="65"/>
      <c r="CQS21" s="66"/>
      <c r="CQT21" s="65"/>
      <c r="CRG21" s="66"/>
      <c r="CRH21" s="65"/>
      <c r="CRU21" s="66"/>
      <c r="CRV21" s="65"/>
      <c r="CSI21" s="66"/>
      <c r="CSJ21" s="65"/>
      <c r="CSW21" s="66"/>
      <c r="CSX21" s="65"/>
      <c r="CTK21" s="66"/>
      <c r="CTL21" s="65"/>
      <c r="CTY21" s="66"/>
    </row>
    <row r="22" s="56" customFormat="1" ht="21" spans="1:1020 1033:2042 2055:2573">
      <c r="A22" s="54">
        <f>MAX($A$4:A21)+1</f>
        <v>18</v>
      </c>
      <c r="B22" s="12" t="s">
        <v>72</v>
      </c>
      <c r="C22" s="12" t="s">
        <v>14</v>
      </c>
      <c r="D22" s="12" t="s">
        <v>73</v>
      </c>
      <c r="E22" s="12" t="s">
        <v>74</v>
      </c>
      <c r="F22" s="12" t="s">
        <v>75</v>
      </c>
      <c r="G22" s="12">
        <v>18710013597</v>
      </c>
      <c r="H22" s="12" t="s">
        <v>76</v>
      </c>
      <c r="I22" s="12" t="s">
        <v>19</v>
      </c>
      <c r="J22" s="12">
        <v>0</v>
      </c>
      <c r="K22" s="31">
        <v>0</v>
      </c>
      <c r="L22" s="12"/>
      <c r="M22" s="65"/>
      <c r="Y22" s="66"/>
      <c r="Z22" s="65"/>
      <c r="AM22" s="66"/>
      <c r="AN22" s="65"/>
      <c r="BA22" s="66"/>
      <c r="BB22" s="65"/>
      <c r="BO22" s="66"/>
      <c r="BP22" s="65"/>
      <c r="CC22" s="66"/>
      <c r="CD22" s="65"/>
      <c r="CQ22" s="66"/>
      <c r="CR22" s="65"/>
      <c r="DE22" s="66"/>
      <c r="DF22" s="65"/>
      <c r="DS22" s="66"/>
      <c r="DT22" s="65"/>
      <c r="EG22" s="66"/>
      <c r="EH22" s="65"/>
      <c r="EU22" s="66"/>
      <c r="EV22" s="65"/>
      <c r="FI22" s="66"/>
      <c r="FJ22" s="65"/>
      <c r="FW22" s="66"/>
      <c r="FX22" s="65"/>
      <c r="GK22" s="66"/>
      <c r="GL22" s="65"/>
      <c r="GY22" s="66"/>
      <c r="GZ22" s="65"/>
      <c r="HM22" s="66"/>
      <c r="HN22" s="65"/>
      <c r="IA22" s="66"/>
      <c r="IB22" s="65"/>
      <c r="IO22" s="66"/>
      <c r="IP22" s="65"/>
      <c r="JC22" s="66"/>
      <c r="JD22" s="65"/>
      <c r="JQ22" s="66"/>
      <c r="JR22" s="65"/>
      <c r="KE22" s="66"/>
      <c r="KF22" s="65"/>
      <c r="KS22" s="66"/>
      <c r="KT22" s="65"/>
      <c r="LG22" s="66"/>
      <c r="LH22" s="65"/>
      <c r="LU22" s="66"/>
      <c r="LV22" s="65"/>
      <c r="MI22" s="66"/>
      <c r="MJ22" s="65"/>
      <c r="MW22" s="66"/>
      <c r="MX22" s="65"/>
      <c r="NK22" s="66"/>
      <c r="NL22" s="65"/>
      <c r="NY22" s="66"/>
      <c r="NZ22" s="65"/>
      <c r="OM22" s="66"/>
      <c r="ON22" s="65"/>
      <c r="PA22" s="66"/>
      <c r="PB22" s="65"/>
      <c r="PO22" s="66"/>
      <c r="PP22" s="65"/>
      <c r="QC22" s="66"/>
      <c r="QD22" s="65"/>
      <c r="QQ22" s="66"/>
      <c r="QR22" s="65"/>
      <c r="RE22" s="66"/>
      <c r="RF22" s="65"/>
      <c r="RS22" s="66"/>
      <c r="RT22" s="65"/>
      <c r="SG22" s="66"/>
      <c r="SH22" s="65"/>
      <c r="SU22" s="66"/>
      <c r="SV22" s="65"/>
      <c r="TI22" s="66"/>
      <c r="TJ22" s="65"/>
      <c r="TW22" s="66"/>
      <c r="TX22" s="65"/>
      <c r="UK22" s="66"/>
      <c r="UL22" s="65"/>
      <c r="UY22" s="66"/>
      <c r="UZ22" s="65"/>
      <c r="VM22" s="66"/>
      <c r="VN22" s="65"/>
      <c r="WA22" s="66"/>
      <c r="WB22" s="65"/>
      <c r="WO22" s="66"/>
      <c r="WP22" s="65"/>
      <c r="XC22" s="66"/>
      <c r="XD22" s="65"/>
      <c r="XQ22" s="66"/>
      <c r="XR22" s="65"/>
      <c r="YE22" s="66"/>
      <c r="YF22" s="65"/>
      <c r="YS22" s="66"/>
      <c r="YT22" s="65"/>
      <c r="ZG22" s="66"/>
      <c r="ZH22" s="65"/>
      <c r="ZU22" s="66"/>
      <c r="ZV22" s="65"/>
      <c r="AAI22" s="66"/>
      <c r="AAJ22" s="65"/>
      <c r="AAW22" s="66"/>
      <c r="AAX22" s="65"/>
      <c r="ABK22" s="66"/>
      <c r="ABL22" s="65"/>
      <c r="ABY22" s="66"/>
      <c r="ABZ22" s="65"/>
      <c r="ACM22" s="66"/>
      <c r="ACN22" s="65"/>
      <c r="ADA22" s="66"/>
      <c r="ADB22" s="65"/>
      <c r="ADO22" s="66"/>
      <c r="ADP22" s="65"/>
      <c r="AEC22" s="66"/>
      <c r="AED22" s="65"/>
      <c r="AEQ22" s="66"/>
      <c r="AER22" s="65"/>
      <c r="AFE22" s="66"/>
      <c r="AFF22" s="65"/>
      <c r="AFS22" s="66"/>
      <c r="AFT22" s="65"/>
      <c r="AGG22" s="66"/>
      <c r="AGH22" s="65"/>
      <c r="AGU22" s="66"/>
      <c r="AGV22" s="65"/>
      <c r="AHI22" s="66"/>
      <c r="AHJ22" s="65"/>
      <c r="AHW22" s="66"/>
      <c r="AHX22" s="65"/>
      <c r="AIK22" s="66"/>
      <c r="AIL22" s="65"/>
      <c r="AIY22" s="66"/>
      <c r="AIZ22" s="65"/>
      <c r="AJM22" s="66"/>
      <c r="AJN22" s="65"/>
      <c r="AKA22" s="66"/>
      <c r="AKB22" s="65"/>
      <c r="AKO22" s="66"/>
      <c r="AKP22" s="65"/>
      <c r="ALC22" s="66"/>
      <c r="ALD22" s="65"/>
      <c r="ALQ22" s="66"/>
      <c r="ALR22" s="65"/>
      <c r="AME22" s="66"/>
      <c r="AMF22" s="65"/>
      <c r="AMS22" s="66"/>
      <c r="AMT22" s="65"/>
      <c r="ANG22" s="66"/>
      <c r="ANH22" s="65"/>
      <c r="ANU22" s="66"/>
      <c r="ANV22" s="65"/>
      <c r="AOI22" s="66"/>
      <c r="AOJ22" s="65"/>
      <c r="AOW22" s="66"/>
      <c r="AOX22" s="65"/>
      <c r="APK22" s="66"/>
      <c r="APL22" s="65"/>
      <c r="APY22" s="66"/>
      <c r="APZ22" s="65"/>
      <c r="AQM22" s="66"/>
      <c r="AQN22" s="65"/>
      <c r="ARA22" s="66"/>
      <c r="ARB22" s="65"/>
      <c r="ARO22" s="66"/>
      <c r="ARP22" s="65"/>
      <c r="ASC22" s="66"/>
      <c r="ASD22" s="65"/>
      <c r="ASQ22" s="66"/>
      <c r="ASR22" s="65"/>
      <c r="ATE22" s="66"/>
      <c r="ATF22" s="65"/>
      <c r="ATS22" s="66"/>
      <c r="ATT22" s="65"/>
      <c r="AUG22" s="66"/>
      <c r="AUH22" s="65"/>
      <c r="AUU22" s="66"/>
      <c r="AUV22" s="65"/>
      <c r="AVI22" s="66"/>
      <c r="AVJ22" s="65"/>
      <c r="AVW22" s="66"/>
      <c r="AVX22" s="65"/>
      <c r="AWK22" s="66"/>
      <c r="AWL22" s="65"/>
      <c r="AWY22" s="66"/>
      <c r="AWZ22" s="65"/>
      <c r="AXM22" s="66"/>
      <c r="AXN22" s="65"/>
      <c r="AYA22" s="66"/>
      <c r="AYB22" s="65"/>
      <c r="AYO22" s="66"/>
      <c r="AYP22" s="65"/>
      <c r="AZC22" s="66"/>
      <c r="AZD22" s="65"/>
      <c r="AZQ22" s="66"/>
      <c r="AZR22" s="65"/>
      <c r="BAE22" s="66"/>
      <c r="BAF22" s="65"/>
      <c r="BAS22" s="66"/>
      <c r="BAT22" s="65"/>
      <c r="BBG22" s="66"/>
      <c r="BBH22" s="65"/>
      <c r="BBU22" s="66"/>
      <c r="BBV22" s="65"/>
      <c r="BCI22" s="66"/>
      <c r="BCJ22" s="65"/>
      <c r="BCW22" s="66"/>
      <c r="BCX22" s="65"/>
      <c r="BDK22" s="66"/>
      <c r="BDL22" s="65"/>
      <c r="BDY22" s="66"/>
      <c r="BDZ22" s="65"/>
      <c r="BEM22" s="66"/>
      <c r="BEN22" s="65"/>
      <c r="BFA22" s="66"/>
      <c r="BFB22" s="65"/>
      <c r="BFO22" s="66"/>
      <c r="BFP22" s="65"/>
      <c r="BGC22" s="66"/>
      <c r="BGD22" s="65"/>
      <c r="BGQ22" s="66"/>
      <c r="BGR22" s="65"/>
      <c r="BHE22" s="66"/>
      <c r="BHF22" s="65"/>
      <c r="BHS22" s="66"/>
      <c r="BHT22" s="65"/>
      <c r="BIG22" s="66"/>
      <c r="BIH22" s="65"/>
      <c r="BIU22" s="66"/>
      <c r="BIV22" s="65"/>
      <c r="BJI22" s="66"/>
      <c r="BJJ22" s="65"/>
      <c r="BJW22" s="66"/>
      <c r="BJX22" s="65"/>
      <c r="BKK22" s="66"/>
      <c r="BKL22" s="65"/>
      <c r="BKY22" s="66"/>
      <c r="BKZ22" s="65"/>
      <c r="BLM22" s="66"/>
      <c r="BLN22" s="65"/>
      <c r="BMA22" s="66"/>
      <c r="BMB22" s="65"/>
      <c r="BMO22" s="66"/>
      <c r="BMP22" s="65"/>
      <c r="BNC22" s="66"/>
      <c r="BND22" s="65"/>
      <c r="BNQ22" s="66"/>
      <c r="BNR22" s="65"/>
      <c r="BOE22" s="66"/>
      <c r="BOF22" s="65"/>
      <c r="BOS22" s="66"/>
      <c r="BOT22" s="65"/>
      <c r="BPG22" s="66"/>
      <c r="BPH22" s="65"/>
      <c r="BPU22" s="66"/>
      <c r="BPV22" s="65"/>
      <c r="BQI22" s="66"/>
      <c r="BQJ22" s="65"/>
      <c r="BQW22" s="66"/>
      <c r="BQX22" s="65"/>
      <c r="BRK22" s="66"/>
      <c r="BRL22" s="65"/>
      <c r="BRY22" s="66"/>
      <c r="BRZ22" s="65"/>
      <c r="BSM22" s="66"/>
      <c r="BSN22" s="65"/>
      <c r="BTA22" s="66"/>
      <c r="BTB22" s="65"/>
      <c r="BTO22" s="66"/>
      <c r="BTP22" s="65"/>
      <c r="BUC22" s="66"/>
      <c r="BUD22" s="65"/>
      <c r="BUQ22" s="66"/>
      <c r="BUR22" s="65"/>
      <c r="BVE22" s="66"/>
      <c r="BVF22" s="65"/>
      <c r="BVS22" s="66"/>
      <c r="BVT22" s="65"/>
      <c r="BWG22" s="66"/>
      <c r="BWH22" s="65"/>
      <c r="BWU22" s="66"/>
      <c r="BWV22" s="65"/>
      <c r="BXI22" s="66"/>
      <c r="BXJ22" s="65"/>
      <c r="BXW22" s="66"/>
      <c r="BXX22" s="65"/>
      <c r="BYK22" s="66"/>
      <c r="BYL22" s="65"/>
      <c r="BYY22" s="66"/>
      <c r="BYZ22" s="65"/>
      <c r="BZM22" s="66"/>
      <c r="BZN22" s="65"/>
      <c r="CAA22" s="66"/>
      <c r="CAB22" s="65"/>
      <c r="CAO22" s="66"/>
      <c r="CAP22" s="65"/>
      <c r="CBC22" s="66"/>
      <c r="CBD22" s="65"/>
      <c r="CBQ22" s="66"/>
      <c r="CBR22" s="65"/>
      <c r="CCE22" s="66"/>
      <c r="CCF22" s="65"/>
      <c r="CCS22" s="66"/>
      <c r="CCT22" s="65"/>
      <c r="CDG22" s="66"/>
      <c r="CDH22" s="65"/>
      <c r="CDU22" s="66"/>
      <c r="CDV22" s="65"/>
      <c r="CEI22" s="66"/>
      <c r="CEJ22" s="65"/>
      <c r="CEW22" s="66"/>
      <c r="CEX22" s="65"/>
      <c r="CFK22" s="66"/>
      <c r="CFL22" s="65"/>
      <c r="CFY22" s="66"/>
      <c r="CFZ22" s="65"/>
      <c r="CGM22" s="66"/>
      <c r="CGN22" s="65"/>
      <c r="CHA22" s="66"/>
      <c r="CHB22" s="65"/>
      <c r="CHO22" s="66"/>
      <c r="CHP22" s="65"/>
      <c r="CIC22" s="66"/>
      <c r="CID22" s="65"/>
      <c r="CIQ22" s="66"/>
      <c r="CIR22" s="65"/>
      <c r="CJE22" s="66"/>
      <c r="CJF22" s="65"/>
      <c r="CJS22" s="66"/>
      <c r="CJT22" s="65"/>
      <c r="CKG22" s="66"/>
      <c r="CKH22" s="65"/>
      <c r="CKU22" s="66"/>
      <c r="CKV22" s="65"/>
      <c r="CLI22" s="66"/>
      <c r="CLJ22" s="65"/>
      <c r="CLW22" s="66"/>
      <c r="CLX22" s="65"/>
      <c r="CMK22" s="66"/>
      <c r="CML22" s="65"/>
      <c r="CMY22" s="66"/>
      <c r="CMZ22" s="65"/>
      <c r="CNM22" s="66"/>
      <c r="CNN22" s="65"/>
      <c r="COA22" s="66"/>
      <c r="COB22" s="65"/>
      <c r="COO22" s="66"/>
      <c r="COP22" s="65"/>
      <c r="CPC22" s="66"/>
      <c r="CPD22" s="65"/>
      <c r="CPQ22" s="66"/>
      <c r="CPR22" s="65"/>
      <c r="CQE22" s="66"/>
      <c r="CQF22" s="65"/>
      <c r="CQS22" s="66"/>
      <c r="CQT22" s="65"/>
      <c r="CRG22" s="66"/>
      <c r="CRH22" s="65"/>
      <c r="CRU22" s="66"/>
      <c r="CRV22" s="65"/>
      <c r="CSI22" s="66"/>
      <c r="CSJ22" s="65"/>
      <c r="CSW22" s="66"/>
      <c r="CSX22" s="65"/>
      <c r="CTK22" s="66"/>
      <c r="CTL22" s="65"/>
      <c r="CTY22" s="66"/>
    </row>
    <row r="23" s="15" customFormat="1" ht="21" spans="1:1020 1033:2042 2055:2573">
      <c r="A23" s="54">
        <f>MAX($A$4:A22)+1</f>
        <v>19</v>
      </c>
      <c r="B23" s="12" t="s">
        <v>77</v>
      </c>
      <c r="C23" s="12" t="s">
        <v>14</v>
      </c>
      <c r="D23" s="12" t="s">
        <v>15</v>
      </c>
      <c r="E23" s="12" t="s">
        <v>16</v>
      </c>
      <c r="F23" s="12" t="s">
        <v>78</v>
      </c>
      <c r="G23" s="12">
        <v>13521977386</v>
      </c>
      <c r="H23" s="12" t="s">
        <v>18</v>
      </c>
      <c r="I23" s="12" t="s">
        <v>19</v>
      </c>
      <c r="J23" s="12">
        <v>0</v>
      </c>
      <c r="K23" s="31">
        <v>0</v>
      </c>
      <c r="L23" s="12"/>
    </row>
    <row r="24" s="15" customFormat="1" ht="21" spans="1:1020 1033:2042 2055:2573">
      <c r="A24" s="54">
        <f>MAX($A$4:A23)+1</f>
        <v>20</v>
      </c>
      <c r="B24" s="12" t="s">
        <v>77</v>
      </c>
      <c r="C24" s="12" t="s">
        <v>14</v>
      </c>
      <c r="D24" s="12" t="s">
        <v>20</v>
      </c>
      <c r="E24" s="12" t="s">
        <v>21</v>
      </c>
      <c r="F24" s="12" t="s">
        <v>79</v>
      </c>
      <c r="G24" s="12">
        <v>63821542</v>
      </c>
      <c r="H24" s="12" t="s">
        <v>23</v>
      </c>
      <c r="I24" s="12" t="s">
        <v>19</v>
      </c>
      <c r="J24" s="12">
        <v>0</v>
      </c>
      <c r="K24" s="31">
        <v>0</v>
      </c>
      <c r="L24" s="12"/>
    </row>
    <row r="25" s="15" customFormat="1" ht="21" spans="1:1020 1033:2042 2055:2573">
      <c r="A25" s="54">
        <f>MAX($A$4:A24)+1</f>
        <v>21</v>
      </c>
      <c r="B25" s="12" t="s">
        <v>80</v>
      </c>
      <c r="C25" s="12" t="s">
        <v>14</v>
      </c>
      <c r="D25" s="12" t="s">
        <v>41</v>
      </c>
      <c r="E25" s="12" t="s">
        <v>38</v>
      </c>
      <c r="F25" s="12" t="s">
        <v>81</v>
      </c>
      <c r="G25" s="12">
        <v>83882529</v>
      </c>
      <c r="H25" s="12" t="s">
        <v>40</v>
      </c>
      <c r="I25" s="12" t="s">
        <v>19</v>
      </c>
      <c r="J25" s="12">
        <v>0</v>
      </c>
      <c r="K25" s="12">
        <v>0</v>
      </c>
      <c r="L25" s="12"/>
    </row>
    <row r="26" s="56" customFormat="1" ht="21" spans="1:1020 1033:2042 2055:2573">
      <c r="A26" s="54">
        <f>MAX($A$4:A25)+1</f>
        <v>22</v>
      </c>
      <c r="B26" s="12" t="s">
        <v>80</v>
      </c>
      <c r="C26" s="12" t="s">
        <v>14</v>
      </c>
      <c r="D26" s="12" t="s">
        <v>44</v>
      </c>
      <c r="E26" s="12" t="s">
        <v>45</v>
      </c>
      <c r="F26" s="12" t="s">
        <v>82</v>
      </c>
      <c r="G26" s="12">
        <v>83807261</v>
      </c>
      <c r="H26" s="12" t="s">
        <v>30</v>
      </c>
      <c r="I26" s="12" t="s">
        <v>19</v>
      </c>
      <c r="J26" s="12">
        <v>0</v>
      </c>
      <c r="K26" s="12">
        <v>0</v>
      </c>
      <c r="L26" s="12"/>
      <c r="M26" s="65"/>
      <c r="Y26" s="66"/>
      <c r="Z26" s="65"/>
      <c r="AM26" s="66"/>
      <c r="AN26" s="65"/>
      <c r="BA26" s="66"/>
      <c r="BB26" s="65"/>
      <c r="BO26" s="66"/>
      <c r="BP26" s="65"/>
      <c r="CC26" s="66"/>
      <c r="CD26" s="65"/>
      <c r="CQ26" s="66"/>
      <c r="CR26" s="65"/>
      <c r="DE26" s="66"/>
      <c r="DF26" s="65"/>
      <c r="DS26" s="66"/>
      <c r="DT26" s="65"/>
      <c r="EG26" s="66"/>
      <c r="EH26" s="65"/>
      <c r="EU26" s="66"/>
      <c r="EV26" s="65"/>
      <c r="FI26" s="66"/>
      <c r="FJ26" s="65"/>
      <c r="FW26" s="66"/>
      <c r="FX26" s="65"/>
      <c r="GK26" s="66"/>
      <c r="GL26" s="65"/>
      <c r="GY26" s="66"/>
      <c r="GZ26" s="65"/>
      <c r="HM26" s="66"/>
      <c r="HN26" s="65"/>
      <c r="IA26" s="66"/>
      <c r="IB26" s="65"/>
      <c r="IO26" s="66"/>
      <c r="IP26" s="65"/>
      <c r="JC26" s="66"/>
      <c r="JD26" s="65"/>
      <c r="JQ26" s="66"/>
      <c r="JR26" s="65"/>
      <c r="KE26" s="66"/>
      <c r="KF26" s="65"/>
      <c r="KS26" s="66"/>
      <c r="KT26" s="65"/>
      <c r="LG26" s="66"/>
      <c r="LH26" s="65"/>
      <c r="LU26" s="66"/>
      <c r="LV26" s="65"/>
      <c r="MI26" s="66"/>
      <c r="MJ26" s="65"/>
      <c r="MW26" s="66"/>
      <c r="MX26" s="65"/>
      <c r="NK26" s="66"/>
      <c r="NL26" s="65"/>
      <c r="NY26" s="66"/>
      <c r="NZ26" s="65"/>
      <c r="OM26" s="66"/>
      <c r="ON26" s="65"/>
      <c r="PA26" s="66"/>
      <c r="PB26" s="65"/>
      <c r="PO26" s="66"/>
      <c r="PP26" s="65"/>
      <c r="QC26" s="66"/>
      <c r="QD26" s="65"/>
      <c r="QQ26" s="66"/>
      <c r="QR26" s="65"/>
      <c r="RE26" s="66"/>
      <c r="RF26" s="65"/>
      <c r="RS26" s="66"/>
      <c r="RT26" s="65"/>
      <c r="SG26" s="66"/>
      <c r="SH26" s="65"/>
      <c r="SU26" s="66"/>
      <c r="SV26" s="65"/>
      <c r="TI26" s="66"/>
      <c r="TJ26" s="65"/>
      <c r="TW26" s="66"/>
      <c r="TX26" s="65"/>
      <c r="UK26" s="66"/>
      <c r="UL26" s="65"/>
      <c r="UY26" s="66"/>
      <c r="UZ26" s="65"/>
      <c r="VM26" s="66"/>
      <c r="VN26" s="65"/>
      <c r="WA26" s="66"/>
      <c r="WB26" s="65"/>
      <c r="WO26" s="66"/>
      <c r="WP26" s="65"/>
      <c r="XC26" s="66"/>
      <c r="XD26" s="65"/>
      <c r="XQ26" s="66"/>
      <c r="XR26" s="65"/>
      <c r="YE26" s="66"/>
      <c r="YF26" s="65"/>
      <c r="YS26" s="66"/>
      <c r="YT26" s="65"/>
      <c r="ZG26" s="66"/>
      <c r="ZH26" s="65"/>
      <c r="ZU26" s="66"/>
      <c r="ZV26" s="65"/>
      <c r="AAI26" s="66"/>
      <c r="AAJ26" s="65"/>
      <c r="AAW26" s="66"/>
      <c r="AAX26" s="65"/>
      <c r="ABK26" s="66"/>
      <c r="ABL26" s="65"/>
      <c r="ABY26" s="66"/>
      <c r="ABZ26" s="65"/>
      <c r="ACM26" s="66"/>
      <c r="ACN26" s="65"/>
      <c r="ADA26" s="66"/>
      <c r="ADB26" s="65"/>
      <c r="ADO26" s="66"/>
      <c r="ADP26" s="65"/>
      <c r="AEC26" s="66"/>
      <c r="AED26" s="65"/>
      <c r="AEQ26" s="66"/>
      <c r="AER26" s="65"/>
      <c r="AFE26" s="66"/>
      <c r="AFF26" s="65"/>
      <c r="AFS26" s="66"/>
      <c r="AFT26" s="65"/>
      <c r="AGG26" s="66"/>
      <c r="AGH26" s="65"/>
      <c r="AGU26" s="66"/>
      <c r="AGV26" s="65"/>
      <c r="AHI26" s="66"/>
      <c r="AHJ26" s="65"/>
      <c r="AHW26" s="66"/>
      <c r="AHX26" s="65"/>
      <c r="AIK26" s="66"/>
      <c r="AIL26" s="65"/>
      <c r="AIY26" s="66"/>
      <c r="AIZ26" s="65"/>
      <c r="AJM26" s="66"/>
      <c r="AJN26" s="65"/>
      <c r="AKA26" s="66"/>
      <c r="AKB26" s="65"/>
      <c r="AKO26" s="66"/>
      <c r="AKP26" s="65"/>
      <c r="ALC26" s="66"/>
      <c r="ALD26" s="65"/>
      <c r="ALQ26" s="66"/>
      <c r="ALR26" s="65"/>
      <c r="AME26" s="66"/>
      <c r="AMF26" s="65"/>
      <c r="AMS26" s="66"/>
      <c r="AMT26" s="65"/>
      <c r="ANG26" s="66"/>
      <c r="ANH26" s="65"/>
      <c r="ANU26" s="66"/>
      <c r="ANV26" s="65"/>
      <c r="AOI26" s="66"/>
      <c r="AOJ26" s="65"/>
      <c r="AOW26" s="66"/>
      <c r="AOX26" s="65"/>
      <c r="APK26" s="66"/>
      <c r="APL26" s="65"/>
      <c r="APY26" s="66"/>
      <c r="APZ26" s="65"/>
      <c r="AQM26" s="66"/>
      <c r="AQN26" s="65"/>
      <c r="ARA26" s="66"/>
      <c r="ARB26" s="65"/>
      <c r="ARO26" s="66"/>
      <c r="ARP26" s="65"/>
      <c r="ASC26" s="66"/>
      <c r="ASD26" s="65"/>
      <c r="ASQ26" s="66"/>
      <c r="ASR26" s="65"/>
      <c r="ATE26" s="66"/>
      <c r="ATF26" s="65"/>
      <c r="ATS26" s="66"/>
      <c r="ATT26" s="65"/>
      <c r="AUG26" s="66"/>
      <c r="AUH26" s="65"/>
      <c r="AUU26" s="66"/>
      <c r="AUV26" s="65"/>
      <c r="AVI26" s="66"/>
      <c r="AVJ26" s="65"/>
      <c r="AVW26" s="66"/>
      <c r="AVX26" s="65"/>
      <c r="AWK26" s="66"/>
      <c r="AWL26" s="65"/>
      <c r="AWY26" s="66"/>
      <c r="AWZ26" s="65"/>
      <c r="AXM26" s="66"/>
      <c r="AXN26" s="65"/>
      <c r="AYA26" s="66"/>
      <c r="AYB26" s="65"/>
      <c r="AYO26" s="66"/>
      <c r="AYP26" s="65"/>
      <c r="AZC26" s="66"/>
      <c r="AZD26" s="65"/>
      <c r="AZQ26" s="66"/>
      <c r="AZR26" s="65"/>
      <c r="BAE26" s="66"/>
      <c r="BAF26" s="65"/>
      <c r="BAS26" s="66"/>
      <c r="BAT26" s="65"/>
      <c r="BBG26" s="66"/>
      <c r="BBH26" s="65"/>
      <c r="BBU26" s="66"/>
      <c r="BBV26" s="65"/>
      <c r="BCI26" s="66"/>
      <c r="BCJ26" s="65"/>
      <c r="BCW26" s="66"/>
      <c r="BCX26" s="65"/>
      <c r="BDK26" s="66"/>
      <c r="BDL26" s="65"/>
      <c r="BDY26" s="66"/>
      <c r="BDZ26" s="65"/>
      <c r="BEM26" s="66"/>
      <c r="BEN26" s="65"/>
      <c r="BFA26" s="66"/>
      <c r="BFB26" s="65"/>
      <c r="BFO26" s="66"/>
      <c r="BFP26" s="65"/>
      <c r="BGC26" s="66"/>
      <c r="BGD26" s="65"/>
      <c r="BGQ26" s="66"/>
      <c r="BGR26" s="65"/>
      <c r="BHE26" s="66"/>
      <c r="BHF26" s="65"/>
      <c r="BHS26" s="66"/>
      <c r="BHT26" s="65"/>
      <c r="BIG26" s="66"/>
      <c r="BIH26" s="65"/>
      <c r="BIU26" s="66"/>
      <c r="BIV26" s="65"/>
      <c r="BJI26" s="66"/>
      <c r="BJJ26" s="65"/>
      <c r="BJW26" s="66"/>
      <c r="BJX26" s="65"/>
      <c r="BKK26" s="66"/>
      <c r="BKL26" s="65"/>
      <c r="BKY26" s="66"/>
      <c r="BKZ26" s="65"/>
      <c r="BLM26" s="66"/>
      <c r="BLN26" s="65"/>
      <c r="BMA26" s="66"/>
      <c r="BMB26" s="65"/>
      <c r="BMO26" s="66"/>
      <c r="BMP26" s="65"/>
      <c r="BNC26" s="66"/>
      <c r="BND26" s="65"/>
      <c r="BNQ26" s="66"/>
      <c r="BNR26" s="65"/>
      <c r="BOE26" s="66"/>
      <c r="BOF26" s="65"/>
      <c r="BOS26" s="66"/>
      <c r="BOT26" s="65"/>
      <c r="BPG26" s="66"/>
      <c r="BPH26" s="65"/>
      <c r="BPU26" s="66"/>
      <c r="BPV26" s="65"/>
      <c r="BQI26" s="66"/>
      <c r="BQJ26" s="65"/>
      <c r="BQW26" s="66"/>
      <c r="BQX26" s="65"/>
      <c r="BRK26" s="66"/>
      <c r="BRL26" s="65"/>
      <c r="BRY26" s="66"/>
      <c r="BRZ26" s="65"/>
      <c r="BSM26" s="66"/>
      <c r="BSN26" s="65"/>
      <c r="BTA26" s="66"/>
      <c r="BTB26" s="65"/>
      <c r="BTO26" s="66"/>
      <c r="BTP26" s="65"/>
      <c r="BUC26" s="66"/>
      <c r="BUD26" s="65"/>
      <c r="BUQ26" s="66"/>
      <c r="BUR26" s="65"/>
      <c r="BVE26" s="66"/>
      <c r="BVF26" s="65"/>
      <c r="BVS26" s="66"/>
      <c r="BVT26" s="65"/>
      <c r="BWG26" s="66"/>
      <c r="BWH26" s="65"/>
      <c r="BWU26" s="66"/>
      <c r="BWV26" s="65"/>
      <c r="BXI26" s="66"/>
      <c r="BXJ26" s="65"/>
      <c r="BXW26" s="66"/>
      <c r="BXX26" s="65"/>
      <c r="BYK26" s="66"/>
      <c r="BYL26" s="65"/>
      <c r="BYY26" s="66"/>
      <c r="BYZ26" s="65"/>
      <c r="BZM26" s="66"/>
      <c r="BZN26" s="65"/>
      <c r="CAA26" s="66"/>
      <c r="CAB26" s="65"/>
      <c r="CAO26" s="66"/>
      <c r="CAP26" s="65"/>
      <c r="CBC26" s="66"/>
      <c r="CBD26" s="65"/>
      <c r="CBQ26" s="66"/>
      <c r="CBR26" s="65"/>
      <c r="CCE26" s="66"/>
      <c r="CCF26" s="65"/>
      <c r="CCS26" s="66"/>
      <c r="CCT26" s="65"/>
      <c r="CDG26" s="66"/>
      <c r="CDH26" s="65"/>
      <c r="CDU26" s="66"/>
      <c r="CDV26" s="65"/>
      <c r="CEI26" s="66"/>
      <c r="CEJ26" s="65"/>
      <c r="CEW26" s="66"/>
      <c r="CEX26" s="65"/>
      <c r="CFK26" s="66"/>
      <c r="CFL26" s="65"/>
      <c r="CFY26" s="66"/>
      <c r="CFZ26" s="65"/>
      <c r="CGM26" s="66"/>
      <c r="CGN26" s="65"/>
      <c r="CHA26" s="66"/>
      <c r="CHB26" s="65"/>
      <c r="CHO26" s="66"/>
      <c r="CHP26" s="65"/>
      <c r="CIC26" s="66"/>
      <c r="CID26" s="65"/>
      <c r="CIQ26" s="66"/>
      <c r="CIR26" s="65"/>
      <c r="CJE26" s="66"/>
      <c r="CJF26" s="65"/>
      <c r="CJS26" s="66"/>
      <c r="CJT26" s="65"/>
      <c r="CKG26" s="66"/>
      <c r="CKH26" s="65"/>
      <c r="CKU26" s="66"/>
      <c r="CKV26" s="65"/>
      <c r="CLI26" s="66"/>
      <c r="CLJ26" s="65"/>
      <c r="CLW26" s="66"/>
      <c r="CLX26" s="65"/>
      <c r="CMK26" s="66"/>
      <c r="CML26" s="65"/>
      <c r="CMY26" s="66"/>
      <c r="CMZ26" s="65"/>
      <c r="CNM26" s="66"/>
      <c r="CNN26" s="65"/>
      <c r="COA26" s="66"/>
      <c r="COB26" s="65"/>
      <c r="COO26" s="66"/>
      <c r="COP26" s="65"/>
      <c r="CPC26" s="66"/>
      <c r="CPD26" s="65"/>
      <c r="CPQ26" s="66"/>
      <c r="CPR26" s="65"/>
      <c r="CQE26" s="66"/>
      <c r="CQF26" s="65"/>
      <c r="CQS26" s="66"/>
      <c r="CQT26" s="65"/>
      <c r="CRG26" s="66"/>
      <c r="CRH26" s="65"/>
      <c r="CRU26" s="66"/>
      <c r="CRV26" s="65"/>
      <c r="CSI26" s="66"/>
      <c r="CSJ26" s="65"/>
      <c r="CSW26" s="66"/>
      <c r="CSX26" s="65"/>
      <c r="CTK26" s="66"/>
      <c r="CTL26" s="65"/>
      <c r="CTY26" s="66"/>
    </row>
    <row r="27" s="51" customFormat="1" ht="21" spans="1:1020 1033:2042 2055:2573">
      <c r="A27" s="54">
        <f>MAX($A$4:A26)+1</f>
        <v>23</v>
      </c>
      <c r="B27" s="12" t="s">
        <v>80</v>
      </c>
      <c r="C27" s="12" t="s">
        <v>14</v>
      </c>
      <c r="D27" s="12" t="s">
        <v>37</v>
      </c>
      <c r="E27" s="12" t="s">
        <v>38</v>
      </c>
      <c r="F27" s="12" t="s">
        <v>39</v>
      </c>
      <c r="G27" s="12">
        <v>13810153469</v>
      </c>
      <c r="H27" s="12" t="s">
        <v>40</v>
      </c>
      <c r="I27" s="12" t="s">
        <v>19</v>
      </c>
      <c r="J27" s="12">
        <v>0</v>
      </c>
      <c r="K27" s="12">
        <v>0</v>
      </c>
      <c r="L27" s="12"/>
    </row>
    <row r="28" s="56" customFormat="1" ht="21" spans="1:1020 1033:2042 2055:2573">
      <c r="A28" s="54">
        <f>MAX($A$4:A27)+1</f>
        <v>24</v>
      </c>
      <c r="B28" s="12" t="s">
        <v>83</v>
      </c>
      <c r="C28" s="12" t="s">
        <v>14</v>
      </c>
      <c r="D28" s="12" t="s">
        <v>53</v>
      </c>
      <c r="E28" s="12" t="s">
        <v>54</v>
      </c>
      <c r="F28" s="12" t="s">
        <v>55</v>
      </c>
      <c r="G28" s="12">
        <v>15110299943</v>
      </c>
      <c r="H28" s="12" t="s">
        <v>56</v>
      </c>
      <c r="I28" s="12" t="s">
        <v>19</v>
      </c>
      <c r="J28" s="12">
        <v>0</v>
      </c>
      <c r="K28" s="12">
        <v>0</v>
      </c>
      <c r="L28" s="12"/>
      <c r="M28" s="65"/>
      <c r="Y28" s="66"/>
      <c r="Z28" s="65"/>
      <c r="AM28" s="66"/>
      <c r="AN28" s="65"/>
      <c r="BA28" s="66"/>
      <c r="BB28" s="65"/>
      <c r="BO28" s="66"/>
      <c r="BP28" s="65"/>
      <c r="CC28" s="66"/>
      <c r="CD28" s="65"/>
      <c r="CQ28" s="66"/>
      <c r="CR28" s="65"/>
      <c r="DE28" s="66"/>
      <c r="DF28" s="65"/>
      <c r="DS28" s="66"/>
      <c r="DT28" s="65"/>
      <c r="EG28" s="66"/>
      <c r="EH28" s="65"/>
      <c r="EU28" s="66"/>
      <c r="EV28" s="65"/>
      <c r="FI28" s="66"/>
      <c r="FJ28" s="65"/>
      <c r="FW28" s="66"/>
      <c r="FX28" s="65"/>
      <c r="GK28" s="66"/>
      <c r="GL28" s="65"/>
      <c r="GY28" s="66"/>
      <c r="GZ28" s="65"/>
      <c r="HM28" s="66"/>
      <c r="HN28" s="65"/>
      <c r="IA28" s="66"/>
      <c r="IB28" s="65"/>
      <c r="IO28" s="66"/>
      <c r="IP28" s="65"/>
      <c r="JC28" s="66"/>
      <c r="JD28" s="65"/>
      <c r="JQ28" s="66"/>
      <c r="JR28" s="65"/>
      <c r="KE28" s="66"/>
      <c r="KF28" s="65"/>
      <c r="KS28" s="66"/>
      <c r="KT28" s="65"/>
      <c r="LG28" s="66"/>
      <c r="LH28" s="65"/>
      <c r="LU28" s="66"/>
      <c r="LV28" s="65"/>
      <c r="MI28" s="66"/>
      <c r="MJ28" s="65"/>
      <c r="MW28" s="66"/>
      <c r="MX28" s="65"/>
      <c r="NK28" s="66"/>
      <c r="NL28" s="65"/>
      <c r="NY28" s="66"/>
      <c r="NZ28" s="65"/>
      <c r="OM28" s="66"/>
      <c r="ON28" s="65"/>
      <c r="PA28" s="66"/>
      <c r="PB28" s="65"/>
      <c r="PO28" s="66"/>
      <c r="PP28" s="65"/>
      <c r="QC28" s="66"/>
      <c r="QD28" s="65"/>
      <c r="QQ28" s="66"/>
      <c r="QR28" s="65"/>
      <c r="RE28" s="66"/>
      <c r="RF28" s="65"/>
      <c r="RS28" s="66"/>
      <c r="RT28" s="65"/>
      <c r="SG28" s="66"/>
      <c r="SH28" s="65"/>
      <c r="SU28" s="66"/>
      <c r="SV28" s="65"/>
      <c r="TI28" s="66"/>
      <c r="TJ28" s="65"/>
      <c r="TW28" s="66"/>
      <c r="TX28" s="65"/>
      <c r="UK28" s="66"/>
      <c r="UL28" s="65"/>
      <c r="UY28" s="66"/>
      <c r="UZ28" s="65"/>
      <c r="VM28" s="66"/>
      <c r="VN28" s="65"/>
      <c r="WA28" s="66"/>
      <c r="WB28" s="65"/>
      <c r="WO28" s="66"/>
      <c r="WP28" s="65"/>
      <c r="XC28" s="66"/>
      <c r="XD28" s="65"/>
      <c r="XQ28" s="66"/>
      <c r="XR28" s="65"/>
      <c r="YE28" s="66"/>
      <c r="YF28" s="65"/>
      <c r="YS28" s="66"/>
      <c r="YT28" s="65"/>
      <c r="ZG28" s="66"/>
      <c r="ZH28" s="65"/>
      <c r="ZU28" s="66"/>
      <c r="ZV28" s="65"/>
      <c r="AAI28" s="66"/>
      <c r="AAJ28" s="65"/>
      <c r="AAW28" s="66"/>
      <c r="AAX28" s="65"/>
      <c r="ABK28" s="66"/>
      <c r="ABL28" s="65"/>
      <c r="ABY28" s="66"/>
      <c r="ABZ28" s="65"/>
      <c r="ACM28" s="66"/>
      <c r="ACN28" s="65"/>
      <c r="ADA28" s="66"/>
      <c r="ADB28" s="65"/>
      <c r="ADO28" s="66"/>
      <c r="ADP28" s="65"/>
      <c r="AEC28" s="66"/>
      <c r="AED28" s="65"/>
      <c r="AEQ28" s="66"/>
      <c r="AER28" s="65"/>
      <c r="AFE28" s="66"/>
      <c r="AFF28" s="65"/>
      <c r="AFS28" s="66"/>
      <c r="AFT28" s="65"/>
      <c r="AGG28" s="66"/>
      <c r="AGH28" s="65"/>
      <c r="AGU28" s="66"/>
      <c r="AGV28" s="65"/>
      <c r="AHI28" s="66"/>
      <c r="AHJ28" s="65"/>
      <c r="AHW28" s="66"/>
      <c r="AHX28" s="65"/>
      <c r="AIK28" s="66"/>
      <c r="AIL28" s="65"/>
      <c r="AIY28" s="66"/>
      <c r="AIZ28" s="65"/>
      <c r="AJM28" s="66"/>
      <c r="AJN28" s="65"/>
      <c r="AKA28" s="66"/>
      <c r="AKB28" s="65"/>
      <c r="AKO28" s="66"/>
      <c r="AKP28" s="65"/>
      <c r="ALC28" s="66"/>
      <c r="ALD28" s="65"/>
      <c r="ALQ28" s="66"/>
      <c r="ALR28" s="65"/>
      <c r="AME28" s="66"/>
      <c r="AMF28" s="65"/>
      <c r="AMS28" s="66"/>
      <c r="AMT28" s="65"/>
      <c r="ANG28" s="66"/>
      <c r="ANH28" s="65"/>
      <c r="ANU28" s="66"/>
      <c r="ANV28" s="65"/>
      <c r="AOI28" s="66"/>
      <c r="AOJ28" s="65"/>
      <c r="AOW28" s="66"/>
      <c r="AOX28" s="65"/>
      <c r="APK28" s="66"/>
      <c r="APL28" s="65"/>
      <c r="APY28" s="66"/>
      <c r="APZ28" s="65"/>
      <c r="AQM28" s="66"/>
      <c r="AQN28" s="65"/>
      <c r="ARA28" s="66"/>
      <c r="ARB28" s="65"/>
      <c r="ARO28" s="66"/>
      <c r="ARP28" s="65"/>
      <c r="ASC28" s="66"/>
      <c r="ASD28" s="65"/>
      <c r="ASQ28" s="66"/>
      <c r="ASR28" s="65"/>
      <c r="ATE28" s="66"/>
      <c r="ATF28" s="65"/>
      <c r="ATS28" s="66"/>
      <c r="ATT28" s="65"/>
      <c r="AUG28" s="66"/>
      <c r="AUH28" s="65"/>
      <c r="AUU28" s="66"/>
      <c r="AUV28" s="65"/>
      <c r="AVI28" s="66"/>
      <c r="AVJ28" s="65"/>
      <c r="AVW28" s="66"/>
      <c r="AVX28" s="65"/>
      <c r="AWK28" s="66"/>
      <c r="AWL28" s="65"/>
      <c r="AWY28" s="66"/>
      <c r="AWZ28" s="65"/>
      <c r="AXM28" s="66"/>
      <c r="AXN28" s="65"/>
      <c r="AYA28" s="66"/>
      <c r="AYB28" s="65"/>
      <c r="AYO28" s="66"/>
      <c r="AYP28" s="65"/>
      <c r="AZC28" s="66"/>
      <c r="AZD28" s="65"/>
      <c r="AZQ28" s="66"/>
      <c r="AZR28" s="65"/>
      <c r="BAE28" s="66"/>
      <c r="BAF28" s="65"/>
      <c r="BAS28" s="66"/>
      <c r="BAT28" s="65"/>
      <c r="BBG28" s="66"/>
      <c r="BBH28" s="65"/>
      <c r="BBU28" s="66"/>
      <c r="BBV28" s="65"/>
      <c r="BCI28" s="66"/>
      <c r="BCJ28" s="65"/>
      <c r="BCW28" s="66"/>
      <c r="BCX28" s="65"/>
      <c r="BDK28" s="66"/>
      <c r="BDL28" s="65"/>
      <c r="BDY28" s="66"/>
      <c r="BDZ28" s="65"/>
      <c r="BEM28" s="66"/>
      <c r="BEN28" s="65"/>
      <c r="BFA28" s="66"/>
      <c r="BFB28" s="65"/>
      <c r="BFO28" s="66"/>
      <c r="BFP28" s="65"/>
      <c r="BGC28" s="66"/>
      <c r="BGD28" s="65"/>
      <c r="BGQ28" s="66"/>
      <c r="BGR28" s="65"/>
      <c r="BHE28" s="66"/>
      <c r="BHF28" s="65"/>
      <c r="BHS28" s="66"/>
      <c r="BHT28" s="65"/>
      <c r="BIG28" s="66"/>
      <c r="BIH28" s="65"/>
      <c r="BIU28" s="66"/>
      <c r="BIV28" s="65"/>
      <c r="BJI28" s="66"/>
      <c r="BJJ28" s="65"/>
      <c r="BJW28" s="66"/>
      <c r="BJX28" s="65"/>
      <c r="BKK28" s="66"/>
      <c r="BKL28" s="65"/>
      <c r="BKY28" s="66"/>
      <c r="BKZ28" s="65"/>
      <c r="BLM28" s="66"/>
      <c r="BLN28" s="65"/>
      <c r="BMA28" s="66"/>
      <c r="BMB28" s="65"/>
      <c r="BMO28" s="66"/>
      <c r="BMP28" s="65"/>
      <c r="BNC28" s="66"/>
      <c r="BND28" s="65"/>
      <c r="BNQ28" s="66"/>
      <c r="BNR28" s="65"/>
      <c r="BOE28" s="66"/>
      <c r="BOF28" s="65"/>
      <c r="BOS28" s="66"/>
      <c r="BOT28" s="65"/>
      <c r="BPG28" s="66"/>
      <c r="BPH28" s="65"/>
      <c r="BPU28" s="66"/>
      <c r="BPV28" s="65"/>
      <c r="BQI28" s="66"/>
      <c r="BQJ28" s="65"/>
      <c r="BQW28" s="66"/>
      <c r="BQX28" s="65"/>
      <c r="BRK28" s="66"/>
      <c r="BRL28" s="65"/>
      <c r="BRY28" s="66"/>
      <c r="BRZ28" s="65"/>
      <c r="BSM28" s="66"/>
      <c r="BSN28" s="65"/>
      <c r="BTA28" s="66"/>
      <c r="BTB28" s="65"/>
      <c r="BTO28" s="66"/>
      <c r="BTP28" s="65"/>
      <c r="BUC28" s="66"/>
      <c r="BUD28" s="65"/>
      <c r="BUQ28" s="66"/>
      <c r="BUR28" s="65"/>
      <c r="BVE28" s="66"/>
      <c r="BVF28" s="65"/>
      <c r="BVS28" s="66"/>
      <c r="BVT28" s="65"/>
      <c r="BWG28" s="66"/>
      <c r="BWH28" s="65"/>
      <c r="BWU28" s="66"/>
      <c r="BWV28" s="65"/>
      <c r="BXI28" s="66"/>
      <c r="BXJ28" s="65"/>
      <c r="BXW28" s="66"/>
      <c r="BXX28" s="65"/>
      <c r="BYK28" s="66"/>
      <c r="BYL28" s="65"/>
      <c r="BYY28" s="66"/>
      <c r="BYZ28" s="65"/>
      <c r="BZM28" s="66"/>
      <c r="BZN28" s="65"/>
      <c r="CAA28" s="66"/>
      <c r="CAB28" s="65"/>
      <c r="CAO28" s="66"/>
      <c r="CAP28" s="65"/>
      <c r="CBC28" s="66"/>
      <c r="CBD28" s="65"/>
      <c r="CBQ28" s="66"/>
      <c r="CBR28" s="65"/>
      <c r="CCE28" s="66"/>
      <c r="CCF28" s="65"/>
      <c r="CCS28" s="66"/>
      <c r="CCT28" s="65"/>
      <c r="CDG28" s="66"/>
      <c r="CDH28" s="65"/>
      <c r="CDU28" s="66"/>
      <c r="CDV28" s="65"/>
      <c r="CEI28" s="66"/>
      <c r="CEJ28" s="65"/>
      <c r="CEW28" s="66"/>
      <c r="CEX28" s="65"/>
      <c r="CFK28" s="66"/>
      <c r="CFL28" s="65"/>
      <c r="CFY28" s="66"/>
      <c r="CFZ28" s="65"/>
      <c r="CGM28" s="66"/>
      <c r="CGN28" s="65"/>
      <c r="CHA28" s="66"/>
      <c r="CHB28" s="65"/>
      <c r="CHO28" s="66"/>
      <c r="CHP28" s="65"/>
      <c r="CIC28" s="66"/>
      <c r="CID28" s="65"/>
      <c r="CIQ28" s="66"/>
      <c r="CIR28" s="65"/>
      <c r="CJE28" s="66"/>
      <c r="CJF28" s="65"/>
      <c r="CJS28" s="66"/>
      <c r="CJT28" s="65"/>
      <c r="CKG28" s="66"/>
      <c r="CKH28" s="65"/>
      <c r="CKU28" s="66"/>
      <c r="CKV28" s="65"/>
      <c r="CLI28" s="66"/>
      <c r="CLJ28" s="65"/>
      <c r="CLW28" s="66"/>
      <c r="CLX28" s="65"/>
      <c r="CMK28" s="66"/>
      <c r="CML28" s="65"/>
      <c r="CMY28" s="66"/>
      <c r="CMZ28" s="65"/>
      <c r="CNM28" s="66"/>
      <c r="CNN28" s="65"/>
      <c r="COA28" s="66"/>
      <c r="COB28" s="65"/>
      <c r="COO28" s="66"/>
      <c r="COP28" s="65"/>
      <c r="CPC28" s="66"/>
      <c r="CPD28" s="65"/>
      <c r="CPQ28" s="66"/>
      <c r="CPR28" s="65"/>
      <c r="CQE28" s="66"/>
      <c r="CQF28" s="65"/>
      <c r="CQS28" s="66"/>
      <c r="CQT28" s="65"/>
      <c r="CRG28" s="66"/>
      <c r="CRH28" s="65"/>
      <c r="CRU28" s="66"/>
      <c r="CRV28" s="65"/>
      <c r="CSI28" s="66"/>
      <c r="CSJ28" s="65"/>
      <c r="CSW28" s="66"/>
      <c r="CSX28" s="65"/>
      <c r="CTK28" s="66"/>
      <c r="CTL28" s="65"/>
      <c r="CTY28" s="66"/>
    </row>
    <row r="29" s="56" customFormat="1" ht="21" spans="1:1020 1033:2042 2055:2573">
      <c r="A29" s="54">
        <f>MAX($A$4:A28)+1</f>
        <v>25</v>
      </c>
      <c r="B29" s="12" t="s">
        <v>83</v>
      </c>
      <c r="C29" s="12" t="s">
        <v>14</v>
      </c>
      <c r="D29" s="12" t="s">
        <v>57</v>
      </c>
      <c r="E29" s="12" t="s">
        <v>58</v>
      </c>
      <c r="F29" s="12" t="s">
        <v>59</v>
      </c>
      <c r="G29" s="12">
        <v>67991808</v>
      </c>
      <c r="H29" s="12" t="s">
        <v>60</v>
      </c>
      <c r="I29" s="12" t="s">
        <v>19</v>
      </c>
      <c r="J29" s="12">
        <v>0</v>
      </c>
      <c r="K29" s="12">
        <v>0</v>
      </c>
      <c r="L29" s="12"/>
      <c r="M29" s="65"/>
      <c r="Y29" s="66"/>
      <c r="Z29" s="65"/>
      <c r="AM29" s="66"/>
      <c r="AN29" s="65"/>
      <c r="BA29" s="66"/>
      <c r="BB29" s="65"/>
      <c r="BO29" s="66"/>
      <c r="BP29" s="65"/>
      <c r="CC29" s="66"/>
      <c r="CD29" s="65"/>
      <c r="CQ29" s="66"/>
      <c r="CR29" s="65"/>
      <c r="DE29" s="66"/>
      <c r="DF29" s="65"/>
      <c r="DS29" s="66"/>
      <c r="DT29" s="65"/>
      <c r="EG29" s="66"/>
      <c r="EH29" s="65"/>
      <c r="EU29" s="66"/>
      <c r="EV29" s="65"/>
      <c r="FI29" s="66"/>
      <c r="FJ29" s="65"/>
      <c r="FW29" s="66"/>
      <c r="FX29" s="65"/>
      <c r="GK29" s="66"/>
      <c r="GL29" s="65"/>
      <c r="GY29" s="66"/>
      <c r="GZ29" s="65"/>
      <c r="HM29" s="66"/>
      <c r="HN29" s="65"/>
      <c r="IA29" s="66"/>
      <c r="IB29" s="65"/>
      <c r="IO29" s="66"/>
      <c r="IP29" s="65"/>
      <c r="JC29" s="66"/>
      <c r="JD29" s="65"/>
      <c r="JQ29" s="66"/>
      <c r="JR29" s="65"/>
      <c r="KE29" s="66"/>
      <c r="KF29" s="65"/>
      <c r="KS29" s="66"/>
      <c r="KT29" s="65"/>
      <c r="LG29" s="66"/>
      <c r="LH29" s="65"/>
      <c r="LU29" s="66"/>
      <c r="LV29" s="65"/>
      <c r="MI29" s="66"/>
      <c r="MJ29" s="65"/>
      <c r="MW29" s="66"/>
      <c r="MX29" s="65"/>
      <c r="NK29" s="66"/>
      <c r="NL29" s="65"/>
      <c r="NY29" s="66"/>
      <c r="NZ29" s="65"/>
      <c r="OM29" s="66"/>
      <c r="ON29" s="65"/>
      <c r="PA29" s="66"/>
      <c r="PB29" s="65"/>
      <c r="PO29" s="66"/>
      <c r="PP29" s="65"/>
      <c r="QC29" s="66"/>
      <c r="QD29" s="65"/>
      <c r="QQ29" s="66"/>
      <c r="QR29" s="65"/>
      <c r="RE29" s="66"/>
      <c r="RF29" s="65"/>
      <c r="RS29" s="66"/>
      <c r="RT29" s="65"/>
      <c r="SG29" s="66"/>
      <c r="SH29" s="65"/>
      <c r="SU29" s="66"/>
      <c r="SV29" s="65"/>
      <c r="TI29" s="66"/>
      <c r="TJ29" s="65"/>
      <c r="TW29" s="66"/>
      <c r="TX29" s="65"/>
      <c r="UK29" s="66"/>
      <c r="UL29" s="65"/>
      <c r="UY29" s="66"/>
      <c r="UZ29" s="65"/>
      <c r="VM29" s="66"/>
      <c r="VN29" s="65"/>
      <c r="WA29" s="66"/>
      <c r="WB29" s="65"/>
      <c r="WO29" s="66"/>
      <c r="WP29" s="65"/>
      <c r="XC29" s="66"/>
      <c r="XD29" s="65"/>
      <c r="XQ29" s="66"/>
      <c r="XR29" s="65"/>
      <c r="YE29" s="66"/>
      <c r="YF29" s="65"/>
      <c r="YS29" s="66"/>
      <c r="YT29" s="65"/>
      <c r="ZG29" s="66"/>
      <c r="ZH29" s="65"/>
      <c r="ZU29" s="66"/>
      <c r="ZV29" s="65"/>
      <c r="AAI29" s="66"/>
      <c r="AAJ29" s="65"/>
      <c r="AAW29" s="66"/>
      <c r="AAX29" s="65"/>
      <c r="ABK29" s="66"/>
      <c r="ABL29" s="65"/>
      <c r="ABY29" s="66"/>
      <c r="ABZ29" s="65"/>
      <c r="ACM29" s="66"/>
      <c r="ACN29" s="65"/>
      <c r="ADA29" s="66"/>
      <c r="ADB29" s="65"/>
      <c r="ADO29" s="66"/>
      <c r="ADP29" s="65"/>
      <c r="AEC29" s="66"/>
      <c r="AED29" s="65"/>
      <c r="AEQ29" s="66"/>
      <c r="AER29" s="65"/>
      <c r="AFE29" s="66"/>
      <c r="AFF29" s="65"/>
      <c r="AFS29" s="66"/>
      <c r="AFT29" s="65"/>
      <c r="AGG29" s="66"/>
      <c r="AGH29" s="65"/>
      <c r="AGU29" s="66"/>
      <c r="AGV29" s="65"/>
      <c r="AHI29" s="66"/>
      <c r="AHJ29" s="65"/>
      <c r="AHW29" s="66"/>
      <c r="AHX29" s="65"/>
      <c r="AIK29" s="66"/>
      <c r="AIL29" s="65"/>
      <c r="AIY29" s="66"/>
      <c r="AIZ29" s="65"/>
      <c r="AJM29" s="66"/>
      <c r="AJN29" s="65"/>
      <c r="AKA29" s="66"/>
      <c r="AKB29" s="65"/>
      <c r="AKO29" s="66"/>
      <c r="AKP29" s="65"/>
      <c r="ALC29" s="66"/>
      <c r="ALD29" s="65"/>
      <c r="ALQ29" s="66"/>
      <c r="ALR29" s="65"/>
      <c r="AME29" s="66"/>
      <c r="AMF29" s="65"/>
      <c r="AMS29" s="66"/>
      <c r="AMT29" s="65"/>
      <c r="ANG29" s="66"/>
      <c r="ANH29" s="65"/>
      <c r="ANU29" s="66"/>
      <c r="ANV29" s="65"/>
      <c r="AOI29" s="66"/>
      <c r="AOJ29" s="65"/>
      <c r="AOW29" s="66"/>
      <c r="AOX29" s="65"/>
      <c r="APK29" s="66"/>
      <c r="APL29" s="65"/>
      <c r="APY29" s="66"/>
      <c r="APZ29" s="65"/>
      <c r="AQM29" s="66"/>
      <c r="AQN29" s="65"/>
      <c r="ARA29" s="66"/>
      <c r="ARB29" s="65"/>
      <c r="ARO29" s="66"/>
      <c r="ARP29" s="65"/>
      <c r="ASC29" s="66"/>
      <c r="ASD29" s="65"/>
      <c r="ASQ29" s="66"/>
      <c r="ASR29" s="65"/>
      <c r="ATE29" s="66"/>
      <c r="ATF29" s="65"/>
      <c r="ATS29" s="66"/>
      <c r="ATT29" s="65"/>
      <c r="AUG29" s="66"/>
      <c r="AUH29" s="65"/>
      <c r="AUU29" s="66"/>
      <c r="AUV29" s="65"/>
      <c r="AVI29" s="66"/>
      <c r="AVJ29" s="65"/>
      <c r="AVW29" s="66"/>
      <c r="AVX29" s="65"/>
      <c r="AWK29" s="66"/>
      <c r="AWL29" s="65"/>
      <c r="AWY29" s="66"/>
      <c r="AWZ29" s="65"/>
      <c r="AXM29" s="66"/>
      <c r="AXN29" s="65"/>
      <c r="AYA29" s="66"/>
      <c r="AYB29" s="65"/>
      <c r="AYO29" s="66"/>
      <c r="AYP29" s="65"/>
      <c r="AZC29" s="66"/>
      <c r="AZD29" s="65"/>
      <c r="AZQ29" s="66"/>
      <c r="AZR29" s="65"/>
      <c r="BAE29" s="66"/>
      <c r="BAF29" s="65"/>
      <c r="BAS29" s="66"/>
      <c r="BAT29" s="65"/>
      <c r="BBG29" s="66"/>
      <c r="BBH29" s="65"/>
      <c r="BBU29" s="66"/>
      <c r="BBV29" s="65"/>
      <c r="BCI29" s="66"/>
      <c r="BCJ29" s="65"/>
      <c r="BCW29" s="66"/>
      <c r="BCX29" s="65"/>
      <c r="BDK29" s="66"/>
      <c r="BDL29" s="65"/>
      <c r="BDY29" s="66"/>
      <c r="BDZ29" s="65"/>
      <c r="BEM29" s="66"/>
      <c r="BEN29" s="65"/>
      <c r="BFA29" s="66"/>
      <c r="BFB29" s="65"/>
      <c r="BFO29" s="66"/>
      <c r="BFP29" s="65"/>
      <c r="BGC29" s="66"/>
      <c r="BGD29" s="65"/>
      <c r="BGQ29" s="66"/>
      <c r="BGR29" s="65"/>
      <c r="BHE29" s="66"/>
      <c r="BHF29" s="65"/>
      <c r="BHS29" s="66"/>
      <c r="BHT29" s="65"/>
      <c r="BIG29" s="66"/>
      <c r="BIH29" s="65"/>
      <c r="BIU29" s="66"/>
      <c r="BIV29" s="65"/>
      <c r="BJI29" s="66"/>
      <c r="BJJ29" s="65"/>
      <c r="BJW29" s="66"/>
      <c r="BJX29" s="65"/>
      <c r="BKK29" s="66"/>
      <c r="BKL29" s="65"/>
      <c r="BKY29" s="66"/>
      <c r="BKZ29" s="65"/>
      <c r="BLM29" s="66"/>
      <c r="BLN29" s="65"/>
      <c r="BMA29" s="66"/>
      <c r="BMB29" s="65"/>
      <c r="BMO29" s="66"/>
      <c r="BMP29" s="65"/>
      <c r="BNC29" s="66"/>
      <c r="BND29" s="65"/>
      <c r="BNQ29" s="66"/>
      <c r="BNR29" s="65"/>
      <c r="BOE29" s="66"/>
      <c r="BOF29" s="65"/>
      <c r="BOS29" s="66"/>
      <c r="BOT29" s="65"/>
      <c r="BPG29" s="66"/>
      <c r="BPH29" s="65"/>
      <c r="BPU29" s="66"/>
      <c r="BPV29" s="65"/>
      <c r="BQI29" s="66"/>
      <c r="BQJ29" s="65"/>
      <c r="BQW29" s="66"/>
      <c r="BQX29" s="65"/>
      <c r="BRK29" s="66"/>
      <c r="BRL29" s="65"/>
      <c r="BRY29" s="66"/>
      <c r="BRZ29" s="65"/>
      <c r="BSM29" s="66"/>
      <c r="BSN29" s="65"/>
      <c r="BTA29" s="66"/>
      <c r="BTB29" s="65"/>
      <c r="BTO29" s="66"/>
      <c r="BTP29" s="65"/>
      <c r="BUC29" s="66"/>
      <c r="BUD29" s="65"/>
      <c r="BUQ29" s="66"/>
      <c r="BUR29" s="65"/>
      <c r="BVE29" s="66"/>
      <c r="BVF29" s="65"/>
      <c r="BVS29" s="66"/>
      <c r="BVT29" s="65"/>
      <c r="BWG29" s="66"/>
      <c r="BWH29" s="65"/>
      <c r="BWU29" s="66"/>
      <c r="BWV29" s="65"/>
      <c r="BXI29" s="66"/>
      <c r="BXJ29" s="65"/>
      <c r="BXW29" s="66"/>
      <c r="BXX29" s="65"/>
      <c r="BYK29" s="66"/>
      <c r="BYL29" s="65"/>
      <c r="BYY29" s="66"/>
      <c r="BYZ29" s="65"/>
      <c r="BZM29" s="66"/>
      <c r="BZN29" s="65"/>
      <c r="CAA29" s="66"/>
      <c r="CAB29" s="65"/>
      <c r="CAO29" s="66"/>
      <c r="CAP29" s="65"/>
      <c r="CBC29" s="66"/>
      <c r="CBD29" s="65"/>
      <c r="CBQ29" s="66"/>
      <c r="CBR29" s="65"/>
      <c r="CCE29" s="66"/>
      <c r="CCF29" s="65"/>
      <c r="CCS29" s="66"/>
      <c r="CCT29" s="65"/>
      <c r="CDG29" s="66"/>
      <c r="CDH29" s="65"/>
      <c r="CDU29" s="66"/>
      <c r="CDV29" s="65"/>
      <c r="CEI29" s="66"/>
      <c r="CEJ29" s="65"/>
      <c r="CEW29" s="66"/>
      <c r="CEX29" s="65"/>
      <c r="CFK29" s="66"/>
      <c r="CFL29" s="65"/>
      <c r="CFY29" s="66"/>
      <c r="CFZ29" s="65"/>
      <c r="CGM29" s="66"/>
      <c r="CGN29" s="65"/>
      <c r="CHA29" s="66"/>
      <c r="CHB29" s="65"/>
      <c r="CHO29" s="66"/>
      <c r="CHP29" s="65"/>
      <c r="CIC29" s="66"/>
      <c r="CID29" s="65"/>
      <c r="CIQ29" s="66"/>
      <c r="CIR29" s="65"/>
      <c r="CJE29" s="66"/>
      <c r="CJF29" s="65"/>
      <c r="CJS29" s="66"/>
      <c r="CJT29" s="65"/>
      <c r="CKG29" s="66"/>
      <c r="CKH29" s="65"/>
      <c r="CKU29" s="66"/>
      <c r="CKV29" s="65"/>
      <c r="CLI29" s="66"/>
      <c r="CLJ29" s="65"/>
      <c r="CLW29" s="66"/>
      <c r="CLX29" s="65"/>
      <c r="CMK29" s="66"/>
      <c r="CML29" s="65"/>
      <c r="CMY29" s="66"/>
      <c r="CMZ29" s="65"/>
      <c r="CNM29" s="66"/>
      <c r="CNN29" s="65"/>
      <c r="COA29" s="66"/>
      <c r="COB29" s="65"/>
      <c r="COO29" s="66"/>
      <c r="COP29" s="65"/>
      <c r="CPC29" s="66"/>
      <c r="CPD29" s="65"/>
      <c r="CPQ29" s="66"/>
      <c r="CPR29" s="65"/>
      <c r="CQE29" s="66"/>
      <c r="CQF29" s="65"/>
      <c r="CQS29" s="66"/>
      <c r="CQT29" s="65"/>
      <c r="CRG29" s="66"/>
      <c r="CRH29" s="65"/>
      <c r="CRU29" s="66"/>
      <c r="CRV29" s="65"/>
      <c r="CSI29" s="66"/>
      <c r="CSJ29" s="65"/>
      <c r="CSW29" s="66"/>
      <c r="CSX29" s="65"/>
      <c r="CTK29" s="66"/>
      <c r="CTL29" s="65"/>
      <c r="CTY29" s="66"/>
    </row>
    <row r="30" s="56" customFormat="1" ht="21" spans="1:1020 1033:2042 2055:2573">
      <c r="A30" s="54">
        <f>MAX($A$4:A29)+1</f>
        <v>26</v>
      </c>
      <c r="B30" s="12" t="s">
        <v>84</v>
      </c>
      <c r="C30" s="12" t="s">
        <v>14</v>
      </c>
      <c r="D30" s="12" t="s">
        <v>73</v>
      </c>
      <c r="E30" s="12" t="s">
        <v>74</v>
      </c>
      <c r="F30" s="12" t="s">
        <v>85</v>
      </c>
      <c r="G30" s="12">
        <v>13126899669</v>
      </c>
      <c r="H30" s="12" t="s">
        <v>76</v>
      </c>
      <c r="I30" s="12" t="s">
        <v>19</v>
      </c>
      <c r="J30" s="19">
        <v>0</v>
      </c>
      <c r="K30" s="31">
        <v>0</v>
      </c>
      <c r="L30" s="12"/>
      <c r="M30" s="65"/>
      <c r="Y30" s="66"/>
      <c r="Z30" s="65"/>
      <c r="AM30" s="66"/>
      <c r="AN30" s="65"/>
      <c r="BA30" s="66"/>
      <c r="BB30" s="65"/>
      <c r="BO30" s="66"/>
      <c r="BP30" s="65"/>
      <c r="CC30" s="66"/>
      <c r="CD30" s="65"/>
      <c r="CQ30" s="66"/>
      <c r="CR30" s="65"/>
      <c r="DE30" s="66"/>
      <c r="DF30" s="65"/>
      <c r="DS30" s="66"/>
      <c r="DT30" s="65"/>
      <c r="EG30" s="66"/>
      <c r="EH30" s="65"/>
      <c r="EU30" s="66"/>
      <c r="EV30" s="65"/>
      <c r="FI30" s="66"/>
      <c r="FJ30" s="65"/>
      <c r="FW30" s="66"/>
      <c r="FX30" s="65"/>
      <c r="GK30" s="66"/>
      <c r="GL30" s="65"/>
      <c r="GY30" s="66"/>
      <c r="GZ30" s="65"/>
      <c r="HM30" s="66"/>
      <c r="HN30" s="65"/>
      <c r="IA30" s="66"/>
      <c r="IB30" s="65"/>
      <c r="IO30" s="66"/>
      <c r="IP30" s="65"/>
      <c r="JC30" s="66"/>
      <c r="JD30" s="65"/>
      <c r="JQ30" s="66"/>
      <c r="JR30" s="65"/>
      <c r="KE30" s="66"/>
      <c r="KF30" s="65"/>
      <c r="KS30" s="66"/>
      <c r="KT30" s="65"/>
      <c r="LG30" s="66"/>
      <c r="LH30" s="65"/>
      <c r="LU30" s="66"/>
      <c r="LV30" s="65"/>
      <c r="MI30" s="66"/>
      <c r="MJ30" s="65"/>
      <c r="MW30" s="66"/>
      <c r="MX30" s="65"/>
      <c r="NK30" s="66"/>
      <c r="NL30" s="65"/>
      <c r="NY30" s="66"/>
      <c r="NZ30" s="65"/>
      <c r="OM30" s="66"/>
      <c r="ON30" s="65"/>
      <c r="PA30" s="66"/>
      <c r="PB30" s="65"/>
      <c r="PO30" s="66"/>
      <c r="PP30" s="65"/>
      <c r="QC30" s="66"/>
      <c r="QD30" s="65"/>
      <c r="QQ30" s="66"/>
      <c r="QR30" s="65"/>
      <c r="RE30" s="66"/>
      <c r="RF30" s="65"/>
      <c r="RS30" s="66"/>
      <c r="RT30" s="65"/>
      <c r="SG30" s="66"/>
      <c r="SH30" s="65"/>
      <c r="SU30" s="66"/>
      <c r="SV30" s="65"/>
      <c r="TI30" s="66"/>
      <c r="TJ30" s="65"/>
      <c r="TW30" s="66"/>
      <c r="TX30" s="65"/>
      <c r="UK30" s="66"/>
      <c r="UL30" s="65"/>
      <c r="UY30" s="66"/>
      <c r="UZ30" s="65"/>
      <c r="VM30" s="66"/>
      <c r="VN30" s="65"/>
      <c r="WA30" s="66"/>
      <c r="WB30" s="65"/>
      <c r="WO30" s="66"/>
      <c r="WP30" s="65"/>
      <c r="XC30" s="66"/>
      <c r="XD30" s="65"/>
      <c r="XQ30" s="66"/>
      <c r="XR30" s="65"/>
      <c r="YE30" s="66"/>
      <c r="YF30" s="65"/>
      <c r="YS30" s="66"/>
      <c r="YT30" s="65"/>
      <c r="ZG30" s="66"/>
      <c r="ZH30" s="65"/>
      <c r="ZU30" s="66"/>
      <c r="ZV30" s="65"/>
      <c r="AAI30" s="66"/>
      <c r="AAJ30" s="65"/>
      <c r="AAW30" s="66"/>
      <c r="AAX30" s="65"/>
      <c r="ABK30" s="66"/>
      <c r="ABL30" s="65"/>
      <c r="ABY30" s="66"/>
      <c r="ABZ30" s="65"/>
      <c r="ACM30" s="66"/>
      <c r="ACN30" s="65"/>
      <c r="ADA30" s="66"/>
      <c r="ADB30" s="65"/>
      <c r="ADO30" s="66"/>
      <c r="ADP30" s="65"/>
      <c r="AEC30" s="66"/>
      <c r="AED30" s="65"/>
      <c r="AEQ30" s="66"/>
      <c r="AER30" s="65"/>
      <c r="AFE30" s="66"/>
      <c r="AFF30" s="65"/>
      <c r="AFS30" s="66"/>
      <c r="AFT30" s="65"/>
      <c r="AGG30" s="66"/>
      <c r="AGH30" s="65"/>
      <c r="AGU30" s="66"/>
      <c r="AGV30" s="65"/>
      <c r="AHI30" s="66"/>
      <c r="AHJ30" s="65"/>
      <c r="AHW30" s="66"/>
      <c r="AHX30" s="65"/>
      <c r="AIK30" s="66"/>
      <c r="AIL30" s="65"/>
      <c r="AIY30" s="66"/>
      <c r="AIZ30" s="65"/>
      <c r="AJM30" s="66"/>
      <c r="AJN30" s="65"/>
      <c r="AKA30" s="66"/>
      <c r="AKB30" s="65"/>
      <c r="AKO30" s="66"/>
      <c r="AKP30" s="65"/>
      <c r="ALC30" s="66"/>
      <c r="ALD30" s="65"/>
      <c r="ALQ30" s="66"/>
      <c r="ALR30" s="65"/>
      <c r="AME30" s="66"/>
      <c r="AMF30" s="65"/>
      <c r="AMS30" s="66"/>
      <c r="AMT30" s="65"/>
      <c r="ANG30" s="66"/>
      <c r="ANH30" s="65"/>
      <c r="ANU30" s="66"/>
      <c r="ANV30" s="65"/>
      <c r="AOI30" s="66"/>
      <c r="AOJ30" s="65"/>
      <c r="AOW30" s="66"/>
      <c r="AOX30" s="65"/>
      <c r="APK30" s="66"/>
      <c r="APL30" s="65"/>
      <c r="APY30" s="66"/>
      <c r="APZ30" s="65"/>
      <c r="AQM30" s="66"/>
      <c r="AQN30" s="65"/>
      <c r="ARA30" s="66"/>
      <c r="ARB30" s="65"/>
      <c r="ARO30" s="66"/>
      <c r="ARP30" s="65"/>
      <c r="ASC30" s="66"/>
      <c r="ASD30" s="65"/>
      <c r="ASQ30" s="66"/>
      <c r="ASR30" s="65"/>
      <c r="ATE30" s="66"/>
      <c r="ATF30" s="65"/>
      <c r="ATS30" s="66"/>
      <c r="ATT30" s="65"/>
      <c r="AUG30" s="66"/>
      <c r="AUH30" s="65"/>
      <c r="AUU30" s="66"/>
      <c r="AUV30" s="65"/>
      <c r="AVI30" s="66"/>
      <c r="AVJ30" s="65"/>
      <c r="AVW30" s="66"/>
      <c r="AVX30" s="65"/>
      <c r="AWK30" s="66"/>
      <c r="AWL30" s="65"/>
      <c r="AWY30" s="66"/>
      <c r="AWZ30" s="65"/>
      <c r="AXM30" s="66"/>
      <c r="AXN30" s="65"/>
      <c r="AYA30" s="66"/>
      <c r="AYB30" s="65"/>
      <c r="AYO30" s="66"/>
      <c r="AYP30" s="65"/>
      <c r="AZC30" s="66"/>
      <c r="AZD30" s="65"/>
      <c r="AZQ30" s="66"/>
      <c r="AZR30" s="65"/>
      <c r="BAE30" s="66"/>
      <c r="BAF30" s="65"/>
      <c r="BAS30" s="66"/>
      <c r="BAT30" s="65"/>
      <c r="BBG30" s="66"/>
      <c r="BBH30" s="65"/>
      <c r="BBU30" s="66"/>
      <c r="BBV30" s="65"/>
      <c r="BCI30" s="66"/>
      <c r="BCJ30" s="65"/>
      <c r="BCW30" s="66"/>
      <c r="BCX30" s="65"/>
      <c r="BDK30" s="66"/>
      <c r="BDL30" s="65"/>
      <c r="BDY30" s="66"/>
      <c r="BDZ30" s="65"/>
      <c r="BEM30" s="66"/>
      <c r="BEN30" s="65"/>
      <c r="BFA30" s="66"/>
      <c r="BFB30" s="65"/>
      <c r="BFO30" s="66"/>
      <c r="BFP30" s="65"/>
      <c r="BGC30" s="66"/>
      <c r="BGD30" s="65"/>
      <c r="BGQ30" s="66"/>
      <c r="BGR30" s="65"/>
      <c r="BHE30" s="66"/>
      <c r="BHF30" s="65"/>
      <c r="BHS30" s="66"/>
      <c r="BHT30" s="65"/>
      <c r="BIG30" s="66"/>
      <c r="BIH30" s="65"/>
      <c r="BIU30" s="66"/>
      <c r="BIV30" s="65"/>
      <c r="BJI30" s="66"/>
      <c r="BJJ30" s="65"/>
      <c r="BJW30" s="66"/>
      <c r="BJX30" s="65"/>
      <c r="BKK30" s="66"/>
      <c r="BKL30" s="65"/>
      <c r="BKY30" s="66"/>
      <c r="BKZ30" s="65"/>
      <c r="BLM30" s="66"/>
      <c r="BLN30" s="65"/>
      <c r="BMA30" s="66"/>
      <c r="BMB30" s="65"/>
      <c r="BMO30" s="66"/>
      <c r="BMP30" s="65"/>
      <c r="BNC30" s="66"/>
      <c r="BND30" s="65"/>
      <c r="BNQ30" s="66"/>
      <c r="BNR30" s="65"/>
      <c r="BOE30" s="66"/>
      <c r="BOF30" s="65"/>
      <c r="BOS30" s="66"/>
      <c r="BOT30" s="65"/>
      <c r="BPG30" s="66"/>
      <c r="BPH30" s="65"/>
      <c r="BPU30" s="66"/>
      <c r="BPV30" s="65"/>
      <c r="BQI30" s="66"/>
      <c r="BQJ30" s="65"/>
      <c r="BQW30" s="66"/>
      <c r="BQX30" s="65"/>
      <c r="BRK30" s="66"/>
      <c r="BRL30" s="65"/>
      <c r="BRY30" s="66"/>
      <c r="BRZ30" s="65"/>
      <c r="BSM30" s="66"/>
      <c r="BSN30" s="65"/>
      <c r="BTA30" s="66"/>
      <c r="BTB30" s="65"/>
      <c r="BTO30" s="66"/>
      <c r="BTP30" s="65"/>
      <c r="BUC30" s="66"/>
      <c r="BUD30" s="65"/>
      <c r="BUQ30" s="66"/>
      <c r="BUR30" s="65"/>
      <c r="BVE30" s="66"/>
      <c r="BVF30" s="65"/>
      <c r="BVS30" s="66"/>
      <c r="BVT30" s="65"/>
      <c r="BWG30" s="66"/>
      <c r="BWH30" s="65"/>
      <c r="BWU30" s="66"/>
      <c r="BWV30" s="65"/>
      <c r="BXI30" s="66"/>
      <c r="BXJ30" s="65"/>
      <c r="BXW30" s="66"/>
      <c r="BXX30" s="65"/>
      <c r="BYK30" s="66"/>
      <c r="BYL30" s="65"/>
      <c r="BYY30" s="66"/>
      <c r="BYZ30" s="65"/>
      <c r="BZM30" s="66"/>
      <c r="BZN30" s="65"/>
      <c r="CAA30" s="66"/>
      <c r="CAB30" s="65"/>
      <c r="CAO30" s="66"/>
      <c r="CAP30" s="65"/>
      <c r="CBC30" s="66"/>
      <c r="CBD30" s="65"/>
      <c r="CBQ30" s="66"/>
      <c r="CBR30" s="65"/>
      <c r="CCE30" s="66"/>
      <c r="CCF30" s="65"/>
      <c r="CCS30" s="66"/>
      <c r="CCT30" s="65"/>
      <c r="CDG30" s="66"/>
      <c r="CDH30" s="65"/>
      <c r="CDU30" s="66"/>
      <c r="CDV30" s="65"/>
      <c r="CEI30" s="66"/>
      <c r="CEJ30" s="65"/>
      <c r="CEW30" s="66"/>
      <c r="CEX30" s="65"/>
      <c r="CFK30" s="66"/>
      <c r="CFL30" s="65"/>
      <c r="CFY30" s="66"/>
      <c r="CFZ30" s="65"/>
      <c r="CGM30" s="66"/>
      <c r="CGN30" s="65"/>
      <c r="CHA30" s="66"/>
      <c r="CHB30" s="65"/>
      <c r="CHO30" s="66"/>
      <c r="CHP30" s="65"/>
      <c r="CIC30" s="66"/>
      <c r="CID30" s="65"/>
      <c r="CIQ30" s="66"/>
      <c r="CIR30" s="65"/>
      <c r="CJE30" s="66"/>
      <c r="CJF30" s="65"/>
      <c r="CJS30" s="66"/>
      <c r="CJT30" s="65"/>
      <c r="CKG30" s="66"/>
      <c r="CKH30" s="65"/>
      <c r="CKU30" s="66"/>
      <c r="CKV30" s="65"/>
      <c r="CLI30" s="66"/>
      <c r="CLJ30" s="65"/>
      <c r="CLW30" s="66"/>
      <c r="CLX30" s="65"/>
      <c r="CMK30" s="66"/>
      <c r="CML30" s="65"/>
      <c r="CMY30" s="66"/>
      <c r="CMZ30" s="65"/>
      <c r="CNM30" s="66"/>
      <c r="CNN30" s="65"/>
      <c r="COA30" s="66"/>
      <c r="COB30" s="65"/>
      <c r="COO30" s="66"/>
      <c r="COP30" s="65"/>
      <c r="CPC30" s="66"/>
      <c r="CPD30" s="65"/>
      <c r="CPQ30" s="66"/>
      <c r="CPR30" s="65"/>
      <c r="CQE30" s="66"/>
      <c r="CQF30" s="65"/>
      <c r="CQS30" s="66"/>
      <c r="CQT30" s="65"/>
      <c r="CRG30" s="66"/>
      <c r="CRH30" s="65"/>
      <c r="CRU30" s="66"/>
      <c r="CRV30" s="65"/>
      <c r="CSI30" s="66"/>
      <c r="CSJ30" s="65"/>
      <c r="CSW30" s="66"/>
      <c r="CSX30" s="65"/>
      <c r="CTK30" s="66"/>
      <c r="CTL30" s="65"/>
      <c r="CTY30" s="66"/>
    </row>
    <row r="31" s="56" customFormat="1" ht="21" spans="1:1020 1033:2042 2055:2573">
      <c r="A31" s="54">
        <f>MAX($A$4:A30)+1</f>
        <v>27</v>
      </c>
      <c r="B31" s="12" t="s">
        <v>86</v>
      </c>
      <c r="C31" s="12" t="s">
        <v>14</v>
      </c>
      <c r="D31" s="12" t="s">
        <v>62</v>
      </c>
      <c r="E31" s="12" t="s">
        <v>63</v>
      </c>
      <c r="F31" s="12" t="s">
        <v>64</v>
      </c>
      <c r="G31" s="12">
        <v>13911438884</v>
      </c>
      <c r="H31" s="12" t="s">
        <v>65</v>
      </c>
      <c r="I31" s="12" t="s">
        <v>19</v>
      </c>
      <c r="J31" s="12">
        <v>0</v>
      </c>
      <c r="K31" s="31">
        <v>0</v>
      </c>
      <c r="L31" s="12"/>
      <c r="M31" s="65"/>
      <c r="Y31" s="66"/>
      <c r="Z31" s="65"/>
      <c r="AM31" s="66"/>
      <c r="AN31" s="65"/>
      <c r="BA31" s="66"/>
      <c r="BB31" s="65"/>
      <c r="BO31" s="66"/>
      <c r="BP31" s="65"/>
      <c r="CC31" s="66"/>
      <c r="CD31" s="65"/>
      <c r="CQ31" s="66"/>
      <c r="CR31" s="65"/>
      <c r="DE31" s="66"/>
      <c r="DF31" s="65"/>
      <c r="DS31" s="66"/>
      <c r="DT31" s="65"/>
      <c r="EG31" s="66"/>
      <c r="EH31" s="65"/>
      <c r="EU31" s="66"/>
      <c r="EV31" s="65"/>
      <c r="FI31" s="66"/>
      <c r="FJ31" s="65"/>
      <c r="FW31" s="66"/>
      <c r="FX31" s="65"/>
      <c r="GK31" s="66"/>
      <c r="GL31" s="65"/>
      <c r="GY31" s="66"/>
      <c r="GZ31" s="65"/>
      <c r="HM31" s="66"/>
      <c r="HN31" s="65"/>
      <c r="IA31" s="66"/>
      <c r="IB31" s="65"/>
      <c r="IO31" s="66"/>
      <c r="IP31" s="65"/>
      <c r="JC31" s="66"/>
      <c r="JD31" s="65"/>
      <c r="JQ31" s="66"/>
      <c r="JR31" s="65"/>
      <c r="KE31" s="66"/>
      <c r="KF31" s="65"/>
      <c r="KS31" s="66"/>
      <c r="KT31" s="65"/>
      <c r="LG31" s="66"/>
      <c r="LH31" s="65"/>
      <c r="LU31" s="66"/>
      <c r="LV31" s="65"/>
      <c r="MI31" s="66"/>
      <c r="MJ31" s="65"/>
      <c r="MW31" s="66"/>
      <c r="MX31" s="65"/>
      <c r="NK31" s="66"/>
      <c r="NL31" s="65"/>
      <c r="NY31" s="66"/>
      <c r="NZ31" s="65"/>
      <c r="OM31" s="66"/>
      <c r="ON31" s="65"/>
      <c r="PA31" s="66"/>
      <c r="PB31" s="65"/>
      <c r="PO31" s="66"/>
      <c r="PP31" s="65"/>
      <c r="QC31" s="66"/>
      <c r="QD31" s="65"/>
      <c r="QQ31" s="66"/>
      <c r="QR31" s="65"/>
      <c r="RE31" s="66"/>
      <c r="RF31" s="65"/>
      <c r="RS31" s="66"/>
      <c r="RT31" s="65"/>
      <c r="SG31" s="66"/>
      <c r="SH31" s="65"/>
      <c r="SU31" s="66"/>
      <c r="SV31" s="65"/>
      <c r="TI31" s="66"/>
      <c r="TJ31" s="65"/>
      <c r="TW31" s="66"/>
      <c r="TX31" s="65"/>
      <c r="UK31" s="66"/>
      <c r="UL31" s="65"/>
      <c r="UY31" s="66"/>
      <c r="UZ31" s="65"/>
      <c r="VM31" s="66"/>
      <c r="VN31" s="65"/>
      <c r="WA31" s="66"/>
      <c r="WB31" s="65"/>
      <c r="WO31" s="66"/>
      <c r="WP31" s="65"/>
      <c r="XC31" s="66"/>
      <c r="XD31" s="65"/>
      <c r="XQ31" s="66"/>
      <c r="XR31" s="65"/>
      <c r="YE31" s="66"/>
      <c r="YF31" s="65"/>
      <c r="YS31" s="66"/>
      <c r="YT31" s="65"/>
      <c r="ZG31" s="66"/>
      <c r="ZH31" s="65"/>
      <c r="ZU31" s="66"/>
      <c r="ZV31" s="65"/>
      <c r="AAI31" s="66"/>
      <c r="AAJ31" s="65"/>
      <c r="AAW31" s="66"/>
      <c r="AAX31" s="65"/>
      <c r="ABK31" s="66"/>
      <c r="ABL31" s="65"/>
      <c r="ABY31" s="66"/>
      <c r="ABZ31" s="65"/>
      <c r="ACM31" s="66"/>
      <c r="ACN31" s="65"/>
      <c r="ADA31" s="66"/>
      <c r="ADB31" s="65"/>
      <c r="ADO31" s="66"/>
      <c r="ADP31" s="65"/>
      <c r="AEC31" s="66"/>
      <c r="AED31" s="65"/>
      <c r="AEQ31" s="66"/>
      <c r="AER31" s="65"/>
      <c r="AFE31" s="66"/>
      <c r="AFF31" s="65"/>
      <c r="AFS31" s="66"/>
      <c r="AFT31" s="65"/>
      <c r="AGG31" s="66"/>
      <c r="AGH31" s="65"/>
      <c r="AGU31" s="66"/>
      <c r="AGV31" s="65"/>
      <c r="AHI31" s="66"/>
      <c r="AHJ31" s="65"/>
      <c r="AHW31" s="66"/>
      <c r="AHX31" s="65"/>
      <c r="AIK31" s="66"/>
      <c r="AIL31" s="65"/>
      <c r="AIY31" s="66"/>
      <c r="AIZ31" s="65"/>
      <c r="AJM31" s="66"/>
      <c r="AJN31" s="65"/>
      <c r="AKA31" s="66"/>
      <c r="AKB31" s="65"/>
      <c r="AKO31" s="66"/>
      <c r="AKP31" s="65"/>
      <c r="ALC31" s="66"/>
      <c r="ALD31" s="65"/>
      <c r="ALQ31" s="66"/>
      <c r="ALR31" s="65"/>
      <c r="AME31" s="66"/>
      <c r="AMF31" s="65"/>
      <c r="AMS31" s="66"/>
      <c r="AMT31" s="65"/>
      <c r="ANG31" s="66"/>
      <c r="ANH31" s="65"/>
      <c r="ANU31" s="66"/>
      <c r="ANV31" s="65"/>
      <c r="AOI31" s="66"/>
      <c r="AOJ31" s="65"/>
      <c r="AOW31" s="66"/>
      <c r="AOX31" s="65"/>
      <c r="APK31" s="66"/>
      <c r="APL31" s="65"/>
      <c r="APY31" s="66"/>
      <c r="APZ31" s="65"/>
      <c r="AQM31" s="66"/>
      <c r="AQN31" s="65"/>
      <c r="ARA31" s="66"/>
      <c r="ARB31" s="65"/>
      <c r="ARO31" s="66"/>
      <c r="ARP31" s="65"/>
      <c r="ASC31" s="66"/>
      <c r="ASD31" s="65"/>
      <c r="ASQ31" s="66"/>
      <c r="ASR31" s="65"/>
      <c r="ATE31" s="66"/>
      <c r="ATF31" s="65"/>
      <c r="ATS31" s="66"/>
      <c r="ATT31" s="65"/>
      <c r="AUG31" s="66"/>
      <c r="AUH31" s="65"/>
      <c r="AUU31" s="66"/>
      <c r="AUV31" s="65"/>
      <c r="AVI31" s="66"/>
      <c r="AVJ31" s="65"/>
      <c r="AVW31" s="66"/>
      <c r="AVX31" s="65"/>
      <c r="AWK31" s="66"/>
      <c r="AWL31" s="65"/>
      <c r="AWY31" s="66"/>
      <c r="AWZ31" s="65"/>
      <c r="AXM31" s="66"/>
      <c r="AXN31" s="65"/>
      <c r="AYA31" s="66"/>
      <c r="AYB31" s="65"/>
      <c r="AYO31" s="66"/>
      <c r="AYP31" s="65"/>
      <c r="AZC31" s="66"/>
      <c r="AZD31" s="65"/>
      <c r="AZQ31" s="66"/>
      <c r="AZR31" s="65"/>
      <c r="BAE31" s="66"/>
      <c r="BAF31" s="65"/>
      <c r="BAS31" s="66"/>
      <c r="BAT31" s="65"/>
      <c r="BBG31" s="66"/>
      <c r="BBH31" s="65"/>
      <c r="BBU31" s="66"/>
      <c r="BBV31" s="65"/>
      <c r="BCI31" s="66"/>
      <c r="BCJ31" s="65"/>
      <c r="BCW31" s="66"/>
      <c r="BCX31" s="65"/>
      <c r="BDK31" s="66"/>
      <c r="BDL31" s="65"/>
      <c r="BDY31" s="66"/>
      <c r="BDZ31" s="65"/>
      <c r="BEM31" s="66"/>
      <c r="BEN31" s="65"/>
      <c r="BFA31" s="66"/>
      <c r="BFB31" s="65"/>
      <c r="BFO31" s="66"/>
      <c r="BFP31" s="65"/>
      <c r="BGC31" s="66"/>
      <c r="BGD31" s="65"/>
      <c r="BGQ31" s="66"/>
      <c r="BGR31" s="65"/>
      <c r="BHE31" s="66"/>
      <c r="BHF31" s="65"/>
      <c r="BHS31" s="66"/>
      <c r="BHT31" s="65"/>
      <c r="BIG31" s="66"/>
      <c r="BIH31" s="65"/>
      <c r="BIU31" s="66"/>
      <c r="BIV31" s="65"/>
      <c r="BJI31" s="66"/>
      <c r="BJJ31" s="65"/>
      <c r="BJW31" s="66"/>
      <c r="BJX31" s="65"/>
      <c r="BKK31" s="66"/>
      <c r="BKL31" s="65"/>
      <c r="BKY31" s="66"/>
      <c r="BKZ31" s="65"/>
      <c r="BLM31" s="66"/>
      <c r="BLN31" s="65"/>
      <c r="BMA31" s="66"/>
      <c r="BMB31" s="65"/>
      <c r="BMO31" s="66"/>
      <c r="BMP31" s="65"/>
      <c r="BNC31" s="66"/>
      <c r="BND31" s="65"/>
      <c r="BNQ31" s="66"/>
      <c r="BNR31" s="65"/>
      <c r="BOE31" s="66"/>
      <c r="BOF31" s="65"/>
      <c r="BOS31" s="66"/>
      <c r="BOT31" s="65"/>
      <c r="BPG31" s="66"/>
      <c r="BPH31" s="65"/>
      <c r="BPU31" s="66"/>
      <c r="BPV31" s="65"/>
      <c r="BQI31" s="66"/>
      <c r="BQJ31" s="65"/>
      <c r="BQW31" s="66"/>
      <c r="BQX31" s="65"/>
      <c r="BRK31" s="66"/>
      <c r="BRL31" s="65"/>
      <c r="BRY31" s="66"/>
      <c r="BRZ31" s="65"/>
      <c r="BSM31" s="66"/>
      <c r="BSN31" s="65"/>
      <c r="BTA31" s="66"/>
      <c r="BTB31" s="65"/>
      <c r="BTO31" s="66"/>
      <c r="BTP31" s="65"/>
      <c r="BUC31" s="66"/>
      <c r="BUD31" s="65"/>
      <c r="BUQ31" s="66"/>
      <c r="BUR31" s="65"/>
      <c r="BVE31" s="66"/>
      <c r="BVF31" s="65"/>
      <c r="BVS31" s="66"/>
      <c r="BVT31" s="65"/>
      <c r="BWG31" s="66"/>
      <c r="BWH31" s="65"/>
      <c r="BWU31" s="66"/>
      <c r="BWV31" s="65"/>
      <c r="BXI31" s="66"/>
      <c r="BXJ31" s="65"/>
      <c r="BXW31" s="66"/>
      <c r="BXX31" s="65"/>
      <c r="BYK31" s="66"/>
      <c r="BYL31" s="65"/>
      <c r="BYY31" s="66"/>
      <c r="BYZ31" s="65"/>
      <c r="BZM31" s="66"/>
      <c r="BZN31" s="65"/>
      <c r="CAA31" s="66"/>
      <c r="CAB31" s="65"/>
      <c r="CAO31" s="66"/>
      <c r="CAP31" s="65"/>
      <c r="CBC31" s="66"/>
      <c r="CBD31" s="65"/>
      <c r="CBQ31" s="66"/>
      <c r="CBR31" s="65"/>
      <c r="CCE31" s="66"/>
      <c r="CCF31" s="65"/>
      <c r="CCS31" s="66"/>
      <c r="CCT31" s="65"/>
      <c r="CDG31" s="66"/>
      <c r="CDH31" s="65"/>
      <c r="CDU31" s="66"/>
      <c r="CDV31" s="65"/>
      <c r="CEI31" s="66"/>
      <c r="CEJ31" s="65"/>
      <c r="CEW31" s="66"/>
      <c r="CEX31" s="65"/>
      <c r="CFK31" s="66"/>
      <c r="CFL31" s="65"/>
      <c r="CFY31" s="66"/>
      <c r="CFZ31" s="65"/>
      <c r="CGM31" s="66"/>
      <c r="CGN31" s="65"/>
      <c r="CHA31" s="66"/>
      <c r="CHB31" s="65"/>
      <c r="CHO31" s="66"/>
      <c r="CHP31" s="65"/>
      <c r="CIC31" s="66"/>
      <c r="CID31" s="65"/>
      <c r="CIQ31" s="66"/>
      <c r="CIR31" s="65"/>
      <c r="CJE31" s="66"/>
      <c r="CJF31" s="65"/>
      <c r="CJS31" s="66"/>
      <c r="CJT31" s="65"/>
      <c r="CKG31" s="66"/>
      <c r="CKH31" s="65"/>
      <c r="CKU31" s="66"/>
      <c r="CKV31" s="65"/>
      <c r="CLI31" s="66"/>
      <c r="CLJ31" s="65"/>
      <c r="CLW31" s="66"/>
      <c r="CLX31" s="65"/>
      <c r="CMK31" s="66"/>
      <c r="CML31" s="65"/>
      <c r="CMY31" s="66"/>
      <c r="CMZ31" s="65"/>
      <c r="CNM31" s="66"/>
      <c r="CNN31" s="65"/>
      <c r="COA31" s="66"/>
      <c r="COB31" s="65"/>
      <c r="COO31" s="66"/>
      <c r="COP31" s="65"/>
      <c r="CPC31" s="66"/>
      <c r="CPD31" s="65"/>
      <c r="CPQ31" s="66"/>
      <c r="CPR31" s="65"/>
      <c r="CQE31" s="66"/>
      <c r="CQF31" s="65"/>
      <c r="CQS31" s="66"/>
      <c r="CQT31" s="65"/>
      <c r="CRG31" s="66"/>
      <c r="CRH31" s="65"/>
      <c r="CRU31" s="66"/>
      <c r="CRV31" s="65"/>
      <c r="CSI31" s="66"/>
      <c r="CSJ31" s="65"/>
      <c r="CSW31" s="66"/>
      <c r="CSX31" s="65"/>
      <c r="CTK31" s="66"/>
      <c r="CTL31" s="65"/>
      <c r="CTY31" s="66"/>
    </row>
    <row r="32" s="51" customFormat="1" ht="21" spans="1:1020 1033:2042 2055:2573">
      <c r="A32" s="54">
        <f>MAX($A$4:A31)+1</f>
        <v>28</v>
      </c>
      <c r="B32" s="12" t="s">
        <v>86</v>
      </c>
      <c r="C32" s="12" t="s">
        <v>14</v>
      </c>
      <c r="D32" s="12" t="s">
        <v>87</v>
      </c>
      <c r="E32" s="12" t="s">
        <v>49</v>
      </c>
      <c r="F32" s="12" t="s">
        <v>88</v>
      </c>
      <c r="G32" s="12">
        <v>13488689716</v>
      </c>
      <c r="H32" s="12" t="s">
        <v>51</v>
      </c>
      <c r="I32" s="46" t="s">
        <v>19</v>
      </c>
      <c r="J32" s="12">
        <v>0</v>
      </c>
      <c r="K32" s="12">
        <v>0</v>
      </c>
      <c r="L32" s="12"/>
    </row>
    <row r="33" s="56" customFormat="1" ht="21" spans="1:1020 1033:2042 2055:2573">
      <c r="A33" s="54">
        <f>MAX($A$4:A32)+1</f>
        <v>29</v>
      </c>
      <c r="B33" s="12" t="s">
        <v>89</v>
      </c>
      <c r="C33" s="12" t="s">
        <v>14</v>
      </c>
      <c r="D33" s="12" t="s">
        <v>27</v>
      </c>
      <c r="E33" s="12" t="s">
        <v>28</v>
      </c>
      <c r="F33" s="12" t="s">
        <v>90</v>
      </c>
      <c r="G33" s="12">
        <v>18519831007</v>
      </c>
      <c r="H33" s="12" t="s">
        <v>30</v>
      </c>
      <c r="I33" s="12" t="s">
        <v>19</v>
      </c>
      <c r="J33" s="12">
        <v>0</v>
      </c>
      <c r="K33" s="31">
        <v>0</v>
      </c>
      <c r="L33" s="12"/>
      <c r="M33" s="65"/>
      <c r="Y33" s="66"/>
      <c r="Z33" s="65"/>
      <c r="AM33" s="66"/>
      <c r="AN33" s="65"/>
      <c r="BA33" s="66"/>
      <c r="BB33" s="65"/>
      <c r="BO33" s="66"/>
      <c r="BP33" s="65"/>
      <c r="CC33" s="66"/>
      <c r="CD33" s="65"/>
      <c r="CQ33" s="66"/>
      <c r="CR33" s="65"/>
      <c r="DE33" s="66"/>
      <c r="DF33" s="65"/>
      <c r="DS33" s="66"/>
      <c r="DT33" s="65"/>
      <c r="EG33" s="66"/>
      <c r="EH33" s="65"/>
      <c r="EU33" s="66"/>
      <c r="EV33" s="65"/>
      <c r="FI33" s="66"/>
      <c r="FJ33" s="65"/>
      <c r="FW33" s="66"/>
      <c r="FX33" s="65"/>
      <c r="GK33" s="66"/>
      <c r="GL33" s="65"/>
      <c r="GY33" s="66"/>
      <c r="GZ33" s="65"/>
      <c r="HM33" s="66"/>
      <c r="HN33" s="65"/>
      <c r="IA33" s="66"/>
      <c r="IB33" s="65"/>
      <c r="IO33" s="66"/>
      <c r="IP33" s="65"/>
      <c r="JC33" s="66"/>
      <c r="JD33" s="65"/>
      <c r="JQ33" s="66"/>
      <c r="JR33" s="65"/>
      <c r="KE33" s="66"/>
      <c r="KF33" s="65"/>
      <c r="KS33" s="66"/>
      <c r="KT33" s="65"/>
      <c r="LG33" s="66"/>
      <c r="LH33" s="65"/>
      <c r="LU33" s="66"/>
      <c r="LV33" s="65"/>
      <c r="MI33" s="66"/>
      <c r="MJ33" s="65"/>
      <c r="MW33" s="66"/>
      <c r="MX33" s="65"/>
      <c r="NK33" s="66"/>
      <c r="NL33" s="65"/>
      <c r="NY33" s="66"/>
      <c r="NZ33" s="65"/>
      <c r="OM33" s="66"/>
      <c r="ON33" s="65"/>
      <c r="PA33" s="66"/>
      <c r="PB33" s="65"/>
      <c r="PO33" s="66"/>
      <c r="PP33" s="65"/>
      <c r="QC33" s="66"/>
      <c r="QD33" s="65"/>
      <c r="QQ33" s="66"/>
      <c r="QR33" s="65"/>
      <c r="RE33" s="66"/>
      <c r="RF33" s="65"/>
      <c r="RS33" s="66"/>
      <c r="RT33" s="65"/>
      <c r="SG33" s="66"/>
      <c r="SH33" s="65"/>
      <c r="SU33" s="66"/>
      <c r="SV33" s="65"/>
      <c r="TI33" s="66"/>
      <c r="TJ33" s="65"/>
      <c r="TW33" s="66"/>
      <c r="TX33" s="65"/>
      <c r="UK33" s="66"/>
      <c r="UL33" s="65"/>
      <c r="UY33" s="66"/>
      <c r="UZ33" s="65"/>
      <c r="VM33" s="66"/>
      <c r="VN33" s="65"/>
      <c r="WA33" s="66"/>
      <c r="WB33" s="65"/>
      <c r="WO33" s="66"/>
      <c r="WP33" s="65"/>
      <c r="XC33" s="66"/>
      <c r="XD33" s="65"/>
      <c r="XQ33" s="66"/>
      <c r="XR33" s="65"/>
      <c r="YE33" s="66"/>
      <c r="YF33" s="65"/>
      <c r="YS33" s="66"/>
      <c r="YT33" s="65"/>
      <c r="ZG33" s="66"/>
      <c r="ZH33" s="65"/>
      <c r="ZU33" s="66"/>
      <c r="ZV33" s="65"/>
      <c r="AAI33" s="66"/>
      <c r="AAJ33" s="65"/>
      <c r="AAW33" s="66"/>
      <c r="AAX33" s="65"/>
      <c r="ABK33" s="66"/>
      <c r="ABL33" s="65"/>
      <c r="ABY33" s="66"/>
      <c r="ABZ33" s="65"/>
      <c r="ACM33" s="66"/>
      <c r="ACN33" s="65"/>
      <c r="ADA33" s="66"/>
      <c r="ADB33" s="65"/>
      <c r="ADO33" s="66"/>
      <c r="ADP33" s="65"/>
      <c r="AEC33" s="66"/>
      <c r="AED33" s="65"/>
      <c r="AEQ33" s="66"/>
      <c r="AER33" s="65"/>
      <c r="AFE33" s="66"/>
      <c r="AFF33" s="65"/>
      <c r="AFS33" s="66"/>
      <c r="AFT33" s="65"/>
      <c r="AGG33" s="66"/>
      <c r="AGH33" s="65"/>
      <c r="AGU33" s="66"/>
      <c r="AGV33" s="65"/>
      <c r="AHI33" s="66"/>
      <c r="AHJ33" s="65"/>
      <c r="AHW33" s="66"/>
      <c r="AHX33" s="65"/>
      <c r="AIK33" s="66"/>
      <c r="AIL33" s="65"/>
      <c r="AIY33" s="66"/>
      <c r="AIZ33" s="65"/>
      <c r="AJM33" s="66"/>
      <c r="AJN33" s="65"/>
      <c r="AKA33" s="66"/>
      <c r="AKB33" s="65"/>
      <c r="AKO33" s="66"/>
      <c r="AKP33" s="65"/>
      <c r="ALC33" s="66"/>
      <c r="ALD33" s="65"/>
      <c r="ALQ33" s="66"/>
      <c r="ALR33" s="65"/>
      <c r="AME33" s="66"/>
      <c r="AMF33" s="65"/>
      <c r="AMS33" s="66"/>
      <c r="AMT33" s="65"/>
      <c r="ANG33" s="66"/>
      <c r="ANH33" s="65"/>
      <c r="ANU33" s="66"/>
      <c r="ANV33" s="65"/>
      <c r="AOI33" s="66"/>
      <c r="AOJ33" s="65"/>
      <c r="AOW33" s="66"/>
      <c r="AOX33" s="65"/>
      <c r="APK33" s="66"/>
      <c r="APL33" s="65"/>
      <c r="APY33" s="66"/>
      <c r="APZ33" s="65"/>
      <c r="AQM33" s="66"/>
      <c r="AQN33" s="65"/>
      <c r="ARA33" s="66"/>
      <c r="ARB33" s="65"/>
      <c r="ARO33" s="66"/>
      <c r="ARP33" s="65"/>
      <c r="ASC33" s="66"/>
      <c r="ASD33" s="65"/>
      <c r="ASQ33" s="66"/>
      <c r="ASR33" s="65"/>
      <c r="ATE33" s="66"/>
      <c r="ATF33" s="65"/>
      <c r="ATS33" s="66"/>
      <c r="ATT33" s="65"/>
      <c r="AUG33" s="66"/>
      <c r="AUH33" s="65"/>
      <c r="AUU33" s="66"/>
      <c r="AUV33" s="65"/>
      <c r="AVI33" s="66"/>
      <c r="AVJ33" s="65"/>
      <c r="AVW33" s="66"/>
      <c r="AVX33" s="65"/>
      <c r="AWK33" s="66"/>
      <c r="AWL33" s="65"/>
      <c r="AWY33" s="66"/>
      <c r="AWZ33" s="65"/>
      <c r="AXM33" s="66"/>
      <c r="AXN33" s="65"/>
      <c r="AYA33" s="66"/>
      <c r="AYB33" s="65"/>
      <c r="AYO33" s="66"/>
      <c r="AYP33" s="65"/>
      <c r="AZC33" s="66"/>
      <c r="AZD33" s="65"/>
      <c r="AZQ33" s="66"/>
      <c r="AZR33" s="65"/>
      <c r="BAE33" s="66"/>
      <c r="BAF33" s="65"/>
      <c r="BAS33" s="66"/>
      <c r="BAT33" s="65"/>
      <c r="BBG33" s="66"/>
      <c r="BBH33" s="65"/>
      <c r="BBU33" s="66"/>
      <c r="BBV33" s="65"/>
      <c r="BCI33" s="66"/>
      <c r="BCJ33" s="65"/>
      <c r="BCW33" s="66"/>
      <c r="BCX33" s="65"/>
      <c r="BDK33" s="66"/>
      <c r="BDL33" s="65"/>
      <c r="BDY33" s="66"/>
      <c r="BDZ33" s="65"/>
      <c r="BEM33" s="66"/>
      <c r="BEN33" s="65"/>
      <c r="BFA33" s="66"/>
      <c r="BFB33" s="65"/>
      <c r="BFO33" s="66"/>
      <c r="BFP33" s="65"/>
      <c r="BGC33" s="66"/>
      <c r="BGD33" s="65"/>
      <c r="BGQ33" s="66"/>
      <c r="BGR33" s="65"/>
      <c r="BHE33" s="66"/>
      <c r="BHF33" s="65"/>
      <c r="BHS33" s="66"/>
      <c r="BHT33" s="65"/>
      <c r="BIG33" s="66"/>
      <c r="BIH33" s="65"/>
      <c r="BIU33" s="66"/>
      <c r="BIV33" s="65"/>
      <c r="BJI33" s="66"/>
      <c r="BJJ33" s="65"/>
      <c r="BJW33" s="66"/>
      <c r="BJX33" s="65"/>
      <c r="BKK33" s="66"/>
      <c r="BKL33" s="65"/>
      <c r="BKY33" s="66"/>
      <c r="BKZ33" s="65"/>
      <c r="BLM33" s="66"/>
      <c r="BLN33" s="65"/>
      <c r="BMA33" s="66"/>
      <c r="BMB33" s="65"/>
      <c r="BMO33" s="66"/>
      <c r="BMP33" s="65"/>
      <c r="BNC33" s="66"/>
      <c r="BND33" s="65"/>
      <c r="BNQ33" s="66"/>
      <c r="BNR33" s="65"/>
      <c r="BOE33" s="66"/>
      <c r="BOF33" s="65"/>
      <c r="BOS33" s="66"/>
      <c r="BOT33" s="65"/>
      <c r="BPG33" s="66"/>
      <c r="BPH33" s="65"/>
      <c r="BPU33" s="66"/>
      <c r="BPV33" s="65"/>
      <c r="BQI33" s="66"/>
      <c r="BQJ33" s="65"/>
      <c r="BQW33" s="66"/>
      <c r="BQX33" s="65"/>
      <c r="BRK33" s="66"/>
      <c r="BRL33" s="65"/>
      <c r="BRY33" s="66"/>
      <c r="BRZ33" s="65"/>
      <c r="BSM33" s="66"/>
      <c r="BSN33" s="65"/>
      <c r="BTA33" s="66"/>
      <c r="BTB33" s="65"/>
      <c r="BTO33" s="66"/>
      <c r="BTP33" s="65"/>
      <c r="BUC33" s="66"/>
      <c r="BUD33" s="65"/>
      <c r="BUQ33" s="66"/>
      <c r="BUR33" s="65"/>
      <c r="BVE33" s="66"/>
      <c r="BVF33" s="65"/>
      <c r="BVS33" s="66"/>
      <c r="BVT33" s="65"/>
      <c r="BWG33" s="66"/>
      <c r="BWH33" s="65"/>
      <c r="BWU33" s="66"/>
      <c r="BWV33" s="65"/>
      <c r="BXI33" s="66"/>
      <c r="BXJ33" s="65"/>
      <c r="BXW33" s="66"/>
      <c r="BXX33" s="65"/>
      <c r="BYK33" s="66"/>
      <c r="BYL33" s="65"/>
      <c r="BYY33" s="66"/>
      <c r="BYZ33" s="65"/>
      <c r="BZM33" s="66"/>
      <c r="BZN33" s="65"/>
      <c r="CAA33" s="66"/>
      <c r="CAB33" s="65"/>
      <c r="CAO33" s="66"/>
      <c r="CAP33" s="65"/>
      <c r="CBC33" s="66"/>
      <c r="CBD33" s="65"/>
      <c r="CBQ33" s="66"/>
      <c r="CBR33" s="65"/>
      <c r="CCE33" s="66"/>
      <c r="CCF33" s="65"/>
      <c r="CCS33" s="66"/>
      <c r="CCT33" s="65"/>
      <c r="CDG33" s="66"/>
      <c r="CDH33" s="65"/>
      <c r="CDU33" s="66"/>
      <c r="CDV33" s="65"/>
      <c r="CEI33" s="66"/>
      <c r="CEJ33" s="65"/>
      <c r="CEW33" s="66"/>
      <c r="CEX33" s="65"/>
      <c r="CFK33" s="66"/>
      <c r="CFL33" s="65"/>
      <c r="CFY33" s="66"/>
      <c r="CFZ33" s="65"/>
      <c r="CGM33" s="66"/>
      <c r="CGN33" s="65"/>
      <c r="CHA33" s="66"/>
      <c r="CHB33" s="65"/>
      <c r="CHO33" s="66"/>
      <c r="CHP33" s="65"/>
      <c r="CIC33" s="66"/>
      <c r="CID33" s="65"/>
      <c r="CIQ33" s="66"/>
      <c r="CIR33" s="65"/>
      <c r="CJE33" s="66"/>
      <c r="CJF33" s="65"/>
      <c r="CJS33" s="66"/>
      <c r="CJT33" s="65"/>
      <c r="CKG33" s="66"/>
      <c r="CKH33" s="65"/>
      <c r="CKU33" s="66"/>
      <c r="CKV33" s="65"/>
      <c r="CLI33" s="66"/>
      <c r="CLJ33" s="65"/>
      <c r="CLW33" s="66"/>
      <c r="CLX33" s="65"/>
      <c r="CMK33" s="66"/>
      <c r="CML33" s="65"/>
      <c r="CMY33" s="66"/>
      <c r="CMZ33" s="65"/>
      <c r="CNM33" s="66"/>
      <c r="CNN33" s="65"/>
      <c r="COA33" s="66"/>
      <c r="COB33" s="65"/>
      <c r="COO33" s="66"/>
      <c r="COP33" s="65"/>
      <c r="CPC33" s="66"/>
      <c r="CPD33" s="65"/>
      <c r="CPQ33" s="66"/>
      <c r="CPR33" s="65"/>
      <c r="CQE33" s="66"/>
      <c r="CQF33" s="65"/>
      <c r="CQS33" s="66"/>
      <c r="CQT33" s="65"/>
      <c r="CRG33" s="66"/>
      <c r="CRH33" s="65"/>
      <c r="CRU33" s="66"/>
      <c r="CRV33" s="65"/>
      <c r="CSI33" s="66"/>
      <c r="CSJ33" s="65"/>
      <c r="CSW33" s="66"/>
      <c r="CSX33" s="65"/>
      <c r="CTK33" s="66"/>
      <c r="CTL33" s="65"/>
      <c r="CTY33" s="66"/>
    </row>
    <row r="34" s="56" customFormat="1" ht="21" spans="1:1020 1033:2042 2055:2573">
      <c r="A34" s="54">
        <f>MAX($A$4:A33)+1</f>
        <v>30</v>
      </c>
      <c r="B34" s="12" t="s">
        <v>89</v>
      </c>
      <c r="C34" s="12" t="s">
        <v>14</v>
      </c>
      <c r="D34" s="12" t="s">
        <v>31</v>
      </c>
      <c r="E34" s="12" t="s">
        <v>32</v>
      </c>
      <c r="F34" s="12" t="s">
        <v>70</v>
      </c>
      <c r="G34" s="12">
        <v>15801285768</v>
      </c>
      <c r="H34" s="12" t="s">
        <v>34</v>
      </c>
      <c r="I34" s="12" t="s">
        <v>19</v>
      </c>
      <c r="J34" s="12">
        <v>0</v>
      </c>
      <c r="K34" s="31">
        <v>0</v>
      </c>
      <c r="L34" s="12"/>
      <c r="M34" s="65"/>
      <c r="Y34" s="66"/>
      <c r="Z34" s="65"/>
      <c r="AM34" s="66"/>
      <c r="AN34" s="65"/>
      <c r="BA34" s="66"/>
      <c r="BB34" s="65"/>
      <c r="BO34" s="66"/>
      <c r="BP34" s="65"/>
      <c r="CC34" s="66"/>
      <c r="CD34" s="65"/>
      <c r="CQ34" s="66"/>
      <c r="CR34" s="65"/>
      <c r="DE34" s="66"/>
      <c r="DF34" s="65"/>
      <c r="DS34" s="66"/>
      <c r="DT34" s="65"/>
      <c r="EG34" s="66"/>
      <c r="EH34" s="65"/>
      <c r="EU34" s="66"/>
      <c r="EV34" s="65"/>
      <c r="FI34" s="66"/>
      <c r="FJ34" s="65"/>
      <c r="FW34" s="66"/>
      <c r="FX34" s="65"/>
      <c r="GK34" s="66"/>
      <c r="GL34" s="65"/>
      <c r="GY34" s="66"/>
      <c r="GZ34" s="65"/>
      <c r="HM34" s="66"/>
      <c r="HN34" s="65"/>
      <c r="IA34" s="66"/>
      <c r="IB34" s="65"/>
      <c r="IO34" s="66"/>
      <c r="IP34" s="65"/>
      <c r="JC34" s="66"/>
      <c r="JD34" s="65"/>
      <c r="JQ34" s="66"/>
      <c r="JR34" s="65"/>
      <c r="KE34" s="66"/>
      <c r="KF34" s="65"/>
      <c r="KS34" s="66"/>
      <c r="KT34" s="65"/>
      <c r="LG34" s="66"/>
      <c r="LH34" s="65"/>
      <c r="LU34" s="66"/>
      <c r="LV34" s="65"/>
      <c r="MI34" s="66"/>
      <c r="MJ34" s="65"/>
      <c r="MW34" s="66"/>
      <c r="MX34" s="65"/>
      <c r="NK34" s="66"/>
      <c r="NL34" s="65"/>
      <c r="NY34" s="66"/>
      <c r="NZ34" s="65"/>
      <c r="OM34" s="66"/>
      <c r="ON34" s="65"/>
      <c r="PA34" s="66"/>
      <c r="PB34" s="65"/>
      <c r="PO34" s="66"/>
      <c r="PP34" s="65"/>
      <c r="QC34" s="66"/>
      <c r="QD34" s="65"/>
      <c r="QQ34" s="66"/>
      <c r="QR34" s="65"/>
      <c r="RE34" s="66"/>
      <c r="RF34" s="65"/>
      <c r="RS34" s="66"/>
      <c r="RT34" s="65"/>
      <c r="SG34" s="66"/>
      <c r="SH34" s="65"/>
      <c r="SU34" s="66"/>
      <c r="SV34" s="65"/>
      <c r="TI34" s="66"/>
      <c r="TJ34" s="65"/>
      <c r="TW34" s="66"/>
      <c r="TX34" s="65"/>
      <c r="UK34" s="66"/>
      <c r="UL34" s="65"/>
      <c r="UY34" s="66"/>
      <c r="UZ34" s="65"/>
      <c r="VM34" s="66"/>
      <c r="VN34" s="65"/>
      <c r="WA34" s="66"/>
      <c r="WB34" s="65"/>
      <c r="WO34" s="66"/>
      <c r="WP34" s="65"/>
      <c r="XC34" s="66"/>
      <c r="XD34" s="65"/>
      <c r="XQ34" s="66"/>
      <c r="XR34" s="65"/>
      <c r="YE34" s="66"/>
      <c r="YF34" s="65"/>
      <c r="YS34" s="66"/>
      <c r="YT34" s="65"/>
      <c r="ZG34" s="66"/>
      <c r="ZH34" s="65"/>
      <c r="ZU34" s="66"/>
      <c r="ZV34" s="65"/>
      <c r="AAI34" s="66"/>
      <c r="AAJ34" s="65"/>
      <c r="AAW34" s="66"/>
      <c r="AAX34" s="65"/>
      <c r="ABK34" s="66"/>
      <c r="ABL34" s="65"/>
      <c r="ABY34" s="66"/>
      <c r="ABZ34" s="65"/>
      <c r="ACM34" s="66"/>
      <c r="ACN34" s="65"/>
      <c r="ADA34" s="66"/>
      <c r="ADB34" s="65"/>
      <c r="ADO34" s="66"/>
      <c r="ADP34" s="65"/>
      <c r="AEC34" s="66"/>
      <c r="AED34" s="65"/>
      <c r="AEQ34" s="66"/>
      <c r="AER34" s="65"/>
      <c r="AFE34" s="66"/>
      <c r="AFF34" s="65"/>
      <c r="AFS34" s="66"/>
      <c r="AFT34" s="65"/>
      <c r="AGG34" s="66"/>
      <c r="AGH34" s="65"/>
      <c r="AGU34" s="66"/>
      <c r="AGV34" s="65"/>
      <c r="AHI34" s="66"/>
      <c r="AHJ34" s="65"/>
      <c r="AHW34" s="66"/>
      <c r="AHX34" s="65"/>
      <c r="AIK34" s="66"/>
      <c r="AIL34" s="65"/>
      <c r="AIY34" s="66"/>
      <c r="AIZ34" s="65"/>
      <c r="AJM34" s="66"/>
      <c r="AJN34" s="65"/>
      <c r="AKA34" s="66"/>
      <c r="AKB34" s="65"/>
      <c r="AKO34" s="66"/>
      <c r="AKP34" s="65"/>
      <c r="ALC34" s="66"/>
      <c r="ALD34" s="65"/>
      <c r="ALQ34" s="66"/>
      <c r="ALR34" s="65"/>
      <c r="AME34" s="66"/>
      <c r="AMF34" s="65"/>
      <c r="AMS34" s="66"/>
      <c r="AMT34" s="65"/>
      <c r="ANG34" s="66"/>
      <c r="ANH34" s="65"/>
      <c r="ANU34" s="66"/>
      <c r="ANV34" s="65"/>
      <c r="AOI34" s="66"/>
      <c r="AOJ34" s="65"/>
      <c r="AOW34" s="66"/>
      <c r="AOX34" s="65"/>
      <c r="APK34" s="66"/>
      <c r="APL34" s="65"/>
      <c r="APY34" s="66"/>
      <c r="APZ34" s="65"/>
      <c r="AQM34" s="66"/>
      <c r="AQN34" s="65"/>
      <c r="ARA34" s="66"/>
      <c r="ARB34" s="65"/>
      <c r="ARO34" s="66"/>
      <c r="ARP34" s="65"/>
      <c r="ASC34" s="66"/>
      <c r="ASD34" s="65"/>
      <c r="ASQ34" s="66"/>
      <c r="ASR34" s="65"/>
      <c r="ATE34" s="66"/>
      <c r="ATF34" s="65"/>
      <c r="ATS34" s="66"/>
      <c r="ATT34" s="65"/>
      <c r="AUG34" s="66"/>
      <c r="AUH34" s="65"/>
      <c r="AUU34" s="66"/>
      <c r="AUV34" s="65"/>
      <c r="AVI34" s="66"/>
      <c r="AVJ34" s="65"/>
      <c r="AVW34" s="66"/>
      <c r="AVX34" s="65"/>
      <c r="AWK34" s="66"/>
      <c r="AWL34" s="65"/>
      <c r="AWY34" s="66"/>
      <c r="AWZ34" s="65"/>
      <c r="AXM34" s="66"/>
      <c r="AXN34" s="65"/>
      <c r="AYA34" s="66"/>
      <c r="AYB34" s="65"/>
      <c r="AYO34" s="66"/>
      <c r="AYP34" s="65"/>
      <c r="AZC34" s="66"/>
      <c r="AZD34" s="65"/>
      <c r="AZQ34" s="66"/>
      <c r="AZR34" s="65"/>
      <c r="BAE34" s="66"/>
      <c r="BAF34" s="65"/>
      <c r="BAS34" s="66"/>
      <c r="BAT34" s="65"/>
      <c r="BBG34" s="66"/>
      <c r="BBH34" s="65"/>
      <c r="BBU34" s="66"/>
      <c r="BBV34" s="65"/>
      <c r="BCI34" s="66"/>
      <c r="BCJ34" s="65"/>
      <c r="BCW34" s="66"/>
      <c r="BCX34" s="65"/>
      <c r="BDK34" s="66"/>
      <c r="BDL34" s="65"/>
      <c r="BDY34" s="66"/>
      <c r="BDZ34" s="65"/>
      <c r="BEM34" s="66"/>
      <c r="BEN34" s="65"/>
      <c r="BFA34" s="66"/>
      <c r="BFB34" s="65"/>
      <c r="BFO34" s="66"/>
      <c r="BFP34" s="65"/>
      <c r="BGC34" s="66"/>
      <c r="BGD34" s="65"/>
      <c r="BGQ34" s="66"/>
      <c r="BGR34" s="65"/>
      <c r="BHE34" s="66"/>
      <c r="BHF34" s="65"/>
      <c r="BHS34" s="66"/>
      <c r="BHT34" s="65"/>
      <c r="BIG34" s="66"/>
      <c r="BIH34" s="65"/>
      <c r="BIU34" s="66"/>
      <c r="BIV34" s="65"/>
      <c r="BJI34" s="66"/>
      <c r="BJJ34" s="65"/>
      <c r="BJW34" s="66"/>
      <c r="BJX34" s="65"/>
      <c r="BKK34" s="66"/>
      <c r="BKL34" s="65"/>
      <c r="BKY34" s="66"/>
      <c r="BKZ34" s="65"/>
      <c r="BLM34" s="66"/>
      <c r="BLN34" s="65"/>
      <c r="BMA34" s="66"/>
      <c r="BMB34" s="65"/>
      <c r="BMO34" s="66"/>
      <c r="BMP34" s="65"/>
      <c r="BNC34" s="66"/>
      <c r="BND34" s="65"/>
      <c r="BNQ34" s="66"/>
      <c r="BNR34" s="65"/>
      <c r="BOE34" s="66"/>
      <c r="BOF34" s="65"/>
      <c r="BOS34" s="66"/>
      <c r="BOT34" s="65"/>
      <c r="BPG34" s="66"/>
      <c r="BPH34" s="65"/>
      <c r="BPU34" s="66"/>
      <c r="BPV34" s="65"/>
      <c r="BQI34" s="66"/>
      <c r="BQJ34" s="65"/>
      <c r="BQW34" s="66"/>
      <c r="BQX34" s="65"/>
      <c r="BRK34" s="66"/>
      <c r="BRL34" s="65"/>
      <c r="BRY34" s="66"/>
      <c r="BRZ34" s="65"/>
      <c r="BSM34" s="66"/>
      <c r="BSN34" s="65"/>
      <c r="BTA34" s="66"/>
      <c r="BTB34" s="65"/>
      <c r="BTO34" s="66"/>
      <c r="BTP34" s="65"/>
      <c r="BUC34" s="66"/>
      <c r="BUD34" s="65"/>
      <c r="BUQ34" s="66"/>
      <c r="BUR34" s="65"/>
      <c r="BVE34" s="66"/>
      <c r="BVF34" s="65"/>
      <c r="BVS34" s="66"/>
      <c r="BVT34" s="65"/>
      <c r="BWG34" s="66"/>
      <c r="BWH34" s="65"/>
      <c r="BWU34" s="66"/>
      <c r="BWV34" s="65"/>
      <c r="BXI34" s="66"/>
      <c r="BXJ34" s="65"/>
      <c r="BXW34" s="66"/>
      <c r="BXX34" s="65"/>
      <c r="BYK34" s="66"/>
      <c r="BYL34" s="65"/>
      <c r="BYY34" s="66"/>
      <c r="BYZ34" s="65"/>
      <c r="BZM34" s="66"/>
      <c r="BZN34" s="65"/>
      <c r="CAA34" s="66"/>
      <c r="CAB34" s="65"/>
      <c r="CAO34" s="66"/>
      <c r="CAP34" s="65"/>
      <c r="CBC34" s="66"/>
      <c r="CBD34" s="65"/>
      <c r="CBQ34" s="66"/>
      <c r="CBR34" s="65"/>
      <c r="CCE34" s="66"/>
      <c r="CCF34" s="65"/>
      <c r="CCS34" s="66"/>
      <c r="CCT34" s="65"/>
      <c r="CDG34" s="66"/>
      <c r="CDH34" s="65"/>
      <c r="CDU34" s="66"/>
      <c r="CDV34" s="65"/>
      <c r="CEI34" s="66"/>
      <c r="CEJ34" s="65"/>
      <c r="CEW34" s="66"/>
      <c r="CEX34" s="65"/>
      <c r="CFK34" s="66"/>
      <c r="CFL34" s="65"/>
      <c r="CFY34" s="66"/>
      <c r="CFZ34" s="65"/>
      <c r="CGM34" s="66"/>
      <c r="CGN34" s="65"/>
      <c r="CHA34" s="66"/>
      <c r="CHB34" s="65"/>
      <c r="CHO34" s="66"/>
      <c r="CHP34" s="65"/>
      <c r="CIC34" s="66"/>
      <c r="CID34" s="65"/>
      <c r="CIQ34" s="66"/>
      <c r="CIR34" s="65"/>
      <c r="CJE34" s="66"/>
      <c r="CJF34" s="65"/>
      <c r="CJS34" s="66"/>
      <c r="CJT34" s="65"/>
      <c r="CKG34" s="66"/>
      <c r="CKH34" s="65"/>
      <c r="CKU34" s="66"/>
      <c r="CKV34" s="65"/>
      <c r="CLI34" s="66"/>
      <c r="CLJ34" s="65"/>
      <c r="CLW34" s="66"/>
      <c r="CLX34" s="65"/>
      <c r="CMK34" s="66"/>
      <c r="CML34" s="65"/>
      <c r="CMY34" s="66"/>
      <c r="CMZ34" s="65"/>
      <c r="CNM34" s="66"/>
      <c r="CNN34" s="65"/>
      <c r="COA34" s="66"/>
      <c r="COB34" s="65"/>
      <c r="COO34" s="66"/>
      <c r="COP34" s="65"/>
      <c r="CPC34" s="66"/>
      <c r="CPD34" s="65"/>
      <c r="CPQ34" s="66"/>
      <c r="CPR34" s="65"/>
      <c r="CQE34" s="66"/>
      <c r="CQF34" s="65"/>
      <c r="CQS34" s="66"/>
      <c r="CQT34" s="65"/>
      <c r="CRG34" s="66"/>
      <c r="CRH34" s="65"/>
      <c r="CRU34" s="66"/>
      <c r="CRV34" s="65"/>
      <c r="CSI34" s="66"/>
      <c r="CSJ34" s="65"/>
      <c r="CSW34" s="66"/>
      <c r="CSX34" s="65"/>
      <c r="CTK34" s="66"/>
      <c r="CTL34" s="65"/>
      <c r="CTY34" s="66"/>
    </row>
    <row r="35" s="51" customFormat="1" ht="21" spans="1:1020 1033:2042 2055:2573">
      <c r="A35" s="54">
        <f>MAX($A$4:A34)+1</f>
        <v>31</v>
      </c>
      <c r="B35" s="12" t="s">
        <v>91</v>
      </c>
      <c r="C35" s="12" t="s">
        <v>14</v>
      </c>
      <c r="D35" s="12" t="s">
        <v>62</v>
      </c>
      <c r="E35" s="12" t="s">
        <v>92</v>
      </c>
      <c r="F35" s="12" t="s">
        <v>93</v>
      </c>
      <c r="G35" s="12">
        <v>15001084542</v>
      </c>
      <c r="H35" s="12" t="s">
        <v>65</v>
      </c>
      <c r="I35" s="12" t="s">
        <v>94</v>
      </c>
      <c r="J35" s="12">
        <v>1</v>
      </c>
      <c r="K35" s="12">
        <v>1</v>
      </c>
      <c r="L35" s="12" t="s">
        <v>95</v>
      </c>
    </row>
    <row r="36" s="51" customFormat="1" ht="21" spans="1:1020 1033:2042 2055:2573">
      <c r="A36" s="54">
        <f>MAX($A$4:A35)+1</f>
        <v>32</v>
      </c>
      <c r="B36" s="12" t="s">
        <v>96</v>
      </c>
      <c r="C36" s="12" t="s">
        <v>14</v>
      </c>
      <c r="D36" s="12" t="s">
        <v>20</v>
      </c>
      <c r="E36" s="12" t="s">
        <v>21</v>
      </c>
      <c r="F36" s="12" t="s">
        <v>79</v>
      </c>
      <c r="G36" s="12">
        <v>63821542</v>
      </c>
      <c r="H36" s="12" t="s">
        <v>23</v>
      </c>
      <c r="I36" s="12" t="s">
        <v>97</v>
      </c>
      <c r="J36" s="12">
        <v>1</v>
      </c>
      <c r="K36" s="31">
        <v>1</v>
      </c>
      <c r="L36" s="12" t="s">
        <v>95</v>
      </c>
    </row>
    <row r="37" s="56" customFormat="1" ht="21" spans="1:1020 1033:2042 2055:2573">
      <c r="A37" s="54">
        <f>MAX($A$4:A36)+1</f>
        <v>33</v>
      </c>
      <c r="B37" s="12" t="s">
        <v>96</v>
      </c>
      <c r="C37" s="12" t="s">
        <v>14</v>
      </c>
      <c r="D37" s="12" t="s">
        <v>73</v>
      </c>
      <c r="E37" s="12" t="s">
        <v>74</v>
      </c>
      <c r="F37" s="12" t="s">
        <v>85</v>
      </c>
      <c r="G37" s="12">
        <v>18710013597</v>
      </c>
      <c r="H37" s="12" t="s">
        <v>76</v>
      </c>
      <c r="I37" s="12" t="s">
        <v>19</v>
      </c>
      <c r="J37" s="19">
        <v>0</v>
      </c>
      <c r="K37" s="31">
        <v>0</v>
      </c>
      <c r="L37" s="12"/>
      <c r="M37" s="65"/>
      <c r="Y37" s="66"/>
      <c r="Z37" s="65"/>
      <c r="AM37" s="66"/>
      <c r="AN37" s="65"/>
      <c r="BA37" s="66"/>
      <c r="BB37" s="65"/>
      <c r="BO37" s="66"/>
      <c r="BP37" s="65"/>
      <c r="CC37" s="66"/>
      <c r="CD37" s="65"/>
      <c r="CQ37" s="66"/>
      <c r="CR37" s="65"/>
      <c r="DE37" s="66"/>
      <c r="DF37" s="65"/>
      <c r="DS37" s="66"/>
      <c r="DT37" s="65"/>
      <c r="EG37" s="66"/>
      <c r="EH37" s="65"/>
      <c r="EU37" s="66"/>
      <c r="EV37" s="65"/>
      <c r="FI37" s="66"/>
      <c r="FJ37" s="65"/>
      <c r="FW37" s="66"/>
      <c r="FX37" s="65"/>
      <c r="GK37" s="66"/>
      <c r="GL37" s="65"/>
      <c r="GY37" s="66"/>
      <c r="GZ37" s="65"/>
      <c r="HM37" s="66"/>
      <c r="HN37" s="65"/>
      <c r="IA37" s="66"/>
      <c r="IB37" s="65"/>
      <c r="IO37" s="66"/>
      <c r="IP37" s="65"/>
      <c r="JC37" s="66"/>
      <c r="JD37" s="65"/>
      <c r="JQ37" s="66"/>
      <c r="JR37" s="65"/>
      <c r="KE37" s="66"/>
      <c r="KF37" s="65"/>
      <c r="KS37" s="66"/>
      <c r="KT37" s="65"/>
      <c r="LG37" s="66"/>
      <c r="LH37" s="65"/>
      <c r="LU37" s="66"/>
      <c r="LV37" s="65"/>
      <c r="MI37" s="66"/>
      <c r="MJ37" s="65"/>
      <c r="MW37" s="66"/>
      <c r="MX37" s="65"/>
      <c r="NK37" s="66"/>
      <c r="NL37" s="65"/>
      <c r="NY37" s="66"/>
      <c r="NZ37" s="65"/>
      <c r="OM37" s="66"/>
      <c r="ON37" s="65"/>
      <c r="PA37" s="66"/>
      <c r="PB37" s="65"/>
      <c r="PO37" s="66"/>
      <c r="PP37" s="65"/>
      <c r="QC37" s="66"/>
      <c r="QD37" s="65"/>
      <c r="QQ37" s="66"/>
      <c r="QR37" s="65"/>
      <c r="RE37" s="66"/>
      <c r="RF37" s="65"/>
      <c r="RS37" s="66"/>
      <c r="RT37" s="65"/>
      <c r="SG37" s="66"/>
      <c r="SH37" s="65"/>
      <c r="SU37" s="66"/>
      <c r="SV37" s="65"/>
      <c r="TI37" s="66"/>
      <c r="TJ37" s="65"/>
      <c r="TW37" s="66"/>
      <c r="TX37" s="65"/>
      <c r="UK37" s="66"/>
      <c r="UL37" s="65"/>
      <c r="UY37" s="66"/>
      <c r="UZ37" s="65"/>
      <c r="VM37" s="66"/>
      <c r="VN37" s="65"/>
      <c r="WA37" s="66"/>
      <c r="WB37" s="65"/>
      <c r="WO37" s="66"/>
      <c r="WP37" s="65"/>
      <c r="XC37" s="66"/>
      <c r="XD37" s="65"/>
      <c r="XQ37" s="66"/>
      <c r="XR37" s="65"/>
      <c r="YE37" s="66"/>
      <c r="YF37" s="65"/>
      <c r="YS37" s="66"/>
      <c r="YT37" s="65"/>
      <c r="ZG37" s="66"/>
      <c r="ZH37" s="65"/>
      <c r="ZU37" s="66"/>
      <c r="ZV37" s="65"/>
      <c r="AAI37" s="66"/>
      <c r="AAJ37" s="65"/>
      <c r="AAW37" s="66"/>
      <c r="AAX37" s="65"/>
      <c r="ABK37" s="66"/>
      <c r="ABL37" s="65"/>
      <c r="ABY37" s="66"/>
      <c r="ABZ37" s="65"/>
      <c r="ACM37" s="66"/>
      <c r="ACN37" s="65"/>
      <c r="ADA37" s="66"/>
      <c r="ADB37" s="65"/>
      <c r="ADO37" s="66"/>
      <c r="ADP37" s="65"/>
      <c r="AEC37" s="66"/>
      <c r="AED37" s="65"/>
      <c r="AEQ37" s="66"/>
      <c r="AER37" s="65"/>
      <c r="AFE37" s="66"/>
      <c r="AFF37" s="65"/>
      <c r="AFS37" s="66"/>
      <c r="AFT37" s="65"/>
      <c r="AGG37" s="66"/>
      <c r="AGH37" s="65"/>
      <c r="AGU37" s="66"/>
      <c r="AGV37" s="65"/>
      <c r="AHI37" s="66"/>
      <c r="AHJ37" s="65"/>
      <c r="AHW37" s="66"/>
      <c r="AHX37" s="65"/>
      <c r="AIK37" s="66"/>
      <c r="AIL37" s="65"/>
      <c r="AIY37" s="66"/>
      <c r="AIZ37" s="65"/>
      <c r="AJM37" s="66"/>
      <c r="AJN37" s="65"/>
      <c r="AKA37" s="66"/>
      <c r="AKB37" s="65"/>
      <c r="AKO37" s="66"/>
      <c r="AKP37" s="65"/>
      <c r="ALC37" s="66"/>
      <c r="ALD37" s="65"/>
      <c r="ALQ37" s="66"/>
      <c r="ALR37" s="65"/>
      <c r="AME37" s="66"/>
      <c r="AMF37" s="65"/>
      <c r="AMS37" s="66"/>
      <c r="AMT37" s="65"/>
      <c r="ANG37" s="66"/>
      <c r="ANH37" s="65"/>
      <c r="ANU37" s="66"/>
      <c r="ANV37" s="65"/>
      <c r="AOI37" s="66"/>
      <c r="AOJ37" s="65"/>
      <c r="AOW37" s="66"/>
      <c r="AOX37" s="65"/>
      <c r="APK37" s="66"/>
      <c r="APL37" s="65"/>
      <c r="APY37" s="66"/>
      <c r="APZ37" s="65"/>
      <c r="AQM37" s="66"/>
      <c r="AQN37" s="65"/>
      <c r="ARA37" s="66"/>
      <c r="ARB37" s="65"/>
      <c r="ARO37" s="66"/>
      <c r="ARP37" s="65"/>
      <c r="ASC37" s="66"/>
      <c r="ASD37" s="65"/>
      <c r="ASQ37" s="66"/>
      <c r="ASR37" s="65"/>
      <c r="ATE37" s="66"/>
      <c r="ATF37" s="65"/>
      <c r="ATS37" s="66"/>
      <c r="ATT37" s="65"/>
      <c r="AUG37" s="66"/>
      <c r="AUH37" s="65"/>
      <c r="AUU37" s="66"/>
      <c r="AUV37" s="65"/>
      <c r="AVI37" s="66"/>
      <c r="AVJ37" s="65"/>
      <c r="AVW37" s="66"/>
      <c r="AVX37" s="65"/>
      <c r="AWK37" s="66"/>
      <c r="AWL37" s="65"/>
      <c r="AWY37" s="66"/>
      <c r="AWZ37" s="65"/>
      <c r="AXM37" s="66"/>
      <c r="AXN37" s="65"/>
      <c r="AYA37" s="66"/>
      <c r="AYB37" s="65"/>
      <c r="AYO37" s="66"/>
      <c r="AYP37" s="65"/>
      <c r="AZC37" s="66"/>
      <c r="AZD37" s="65"/>
      <c r="AZQ37" s="66"/>
      <c r="AZR37" s="65"/>
      <c r="BAE37" s="66"/>
      <c r="BAF37" s="65"/>
      <c r="BAS37" s="66"/>
      <c r="BAT37" s="65"/>
      <c r="BBG37" s="66"/>
      <c r="BBH37" s="65"/>
      <c r="BBU37" s="66"/>
      <c r="BBV37" s="65"/>
      <c r="BCI37" s="66"/>
      <c r="BCJ37" s="65"/>
      <c r="BCW37" s="66"/>
      <c r="BCX37" s="65"/>
      <c r="BDK37" s="66"/>
      <c r="BDL37" s="65"/>
      <c r="BDY37" s="66"/>
      <c r="BDZ37" s="65"/>
      <c r="BEM37" s="66"/>
      <c r="BEN37" s="65"/>
      <c r="BFA37" s="66"/>
      <c r="BFB37" s="65"/>
      <c r="BFO37" s="66"/>
      <c r="BFP37" s="65"/>
      <c r="BGC37" s="66"/>
      <c r="BGD37" s="65"/>
      <c r="BGQ37" s="66"/>
      <c r="BGR37" s="65"/>
      <c r="BHE37" s="66"/>
      <c r="BHF37" s="65"/>
      <c r="BHS37" s="66"/>
      <c r="BHT37" s="65"/>
      <c r="BIG37" s="66"/>
      <c r="BIH37" s="65"/>
      <c r="BIU37" s="66"/>
      <c r="BIV37" s="65"/>
      <c r="BJI37" s="66"/>
      <c r="BJJ37" s="65"/>
      <c r="BJW37" s="66"/>
      <c r="BJX37" s="65"/>
      <c r="BKK37" s="66"/>
      <c r="BKL37" s="65"/>
      <c r="BKY37" s="66"/>
      <c r="BKZ37" s="65"/>
      <c r="BLM37" s="66"/>
      <c r="BLN37" s="65"/>
      <c r="BMA37" s="66"/>
      <c r="BMB37" s="65"/>
      <c r="BMO37" s="66"/>
      <c r="BMP37" s="65"/>
      <c r="BNC37" s="66"/>
      <c r="BND37" s="65"/>
      <c r="BNQ37" s="66"/>
      <c r="BNR37" s="65"/>
      <c r="BOE37" s="66"/>
      <c r="BOF37" s="65"/>
      <c r="BOS37" s="66"/>
      <c r="BOT37" s="65"/>
      <c r="BPG37" s="66"/>
      <c r="BPH37" s="65"/>
      <c r="BPU37" s="66"/>
      <c r="BPV37" s="65"/>
      <c r="BQI37" s="66"/>
      <c r="BQJ37" s="65"/>
      <c r="BQW37" s="66"/>
      <c r="BQX37" s="65"/>
      <c r="BRK37" s="66"/>
      <c r="BRL37" s="65"/>
      <c r="BRY37" s="66"/>
      <c r="BRZ37" s="65"/>
      <c r="BSM37" s="66"/>
      <c r="BSN37" s="65"/>
      <c r="BTA37" s="66"/>
      <c r="BTB37" s="65"/>
      <c r="BTO37" s="66"/>
      <c r="BTP37" s="65"/>
      <c r="BUC37" s="66"/>
      <c r="BUD37" s="65"/>
      <c r="BUQ37" s="66"/>
      <c r="BUR37" s="65"/>
      <c r="BVE37" s="66"/>
      <c r="BVF37" s="65"/>
      <c r="BVS37" s="66"/>
      <c r="BVT37" s="65"/>
      <c r="BWG37" s="66"/>
      <c r="BWH37" s="65"/>
      <c r="BWU37" s="66"/>
      <c r="BWV37" s="65"/>
      <c r="BXI37" s="66"/>
      <c r="BXJ37" s="65"/>
      <c r="BXW37" s="66"/>
      <c r="BXX37" s="65"/>
      <c r="BYK37" s="66"/>
      <c r="BYL37" s="65"/>
      <c r="BYY37" s="66"/>
      <c r="BYZ37" s="65"/>
      <c r="BZM37" s="66"/>
      <c r="BZN37" s="65"/>
      <c r="CAA37" s="66"/>
      <c r="CAB37" s="65"/>
      <c r="CAO37" s="66"/>
      <c r="CAP37" s="65"/>
      <c r="CBC37" s="66"/>
      <c r="CBD37" s="65"/>
      <c r="CBQ37" s="66"/>
      <c r="CBR37" s="65"/>
      <c r="CCE37" s="66"/>
      <c r="CCF37" s="65"/>
      <c r="CCS37" s="66"/>
      <c r="CCT37" s="65"/>
      <c r="CDG37" s="66"/>
      <c r="CDH37" s="65"/>
      <c r="CDU37" s="66"/>
      <c r="CDV37" s="65"/>
      <c r="CEI37" s="66"/>
      <c r="CEJ37" s="65"/>
      <c r="CEW37" s="66"/>
      <c r="CEX37" s="65"/>
      <c r="CFK37" s="66"/>
      <c r="CFL37" s="65"/>
      <c r="CFY37" s="66"/>
      <c r="CFZ37" s="65"/>
      <c r="CGM37" s="66"/>
      <c r="CGN37" s="65"/>
      <c r="CHA37" s="66"/>
      <c r="CHB37" s="65"/>
      <c r="CHO37" s="66"/>
      <c r="CHP37" s="65"/>
      <c r="CIC37" s="66"/>
      <c r="CID37" s="65"/>
      <c r="CIQ37" s="66"/>
      <c r="CIR37" s="65"/>
      <c r="CJE37" s="66"/>
      <c r="CJF37" s="65"/>
      <c r="CJS37" s="66"/>
      <c r="CJT37" s="65"/>
      <c r="CKG37" s="66"/>
      <c r="CKH37" s="65"/>
      <c r="CKU37" s="66"/>
      <c r="CKV37" s="65"/>
      <c r="CLI37" s="66"/>
      <c r="CLJ37" s="65"/>
      <c r="CLW37" s="66"/>
      <c r="CLX37" s="65"/>
      <c r="CMK37" s="66"/>
      <c r="CML37" s="65"/>
      <c r="CMY37" s="66"/>
      <c r="CMZ37" s="65"/>
      <c r="CNM37" s="66"/>
      <c r="CNN37" s="65"/>
      <c r="COA37" s="66"/>
      <c r="COB37" s="65"/>
      <c r="COO37" s="66"/>
      <c r="COP37" s="65"/>
      <c r="CPC37" s="66"/>
      <c r="CPD37" s="65"/>
      <c r="CPQ37" s="66"/>
      <c r="CPR37" s="65"/>
      <c r="CQE37" s="66"/>
      <c r="CQF37" s="65"/>
      <c r="CQS37" s="66"/>
      <c r="CQT37" s="65"/>
      <c r="CRG37" s="66"/>
      <c r="CRH37" s="65"/>
      <c r="CRU37" s="66"/>
      <c r="CRV37" s="65"/>
      <c r="CSI37" s="66"/>
      <c r="CSJ37" s="65"/>
      <c r="CSW37" s="66"/>
      <c r="CSX37" s="65"/>
      <c r="CTK37" s="66"/>
      <c r="CTL37" s="65"/>
      <c r="CTY37" s="66"/>
    </row>
    <row r="38" s="15" customFormat="1" ht="21" spans="1:1020 1033:2042 2055:2573">
      <c r="A38" s="54">
        <f>MAX($A$4:A37)+1</f>
        <v>34</v>
      </c>
      <c r="B38" s="12" t="s">
        <v>96</v>
      </c>
      <c r="C38" s="12" t="s">
        <v>14</v>
      </c>
      <c r="D38" s="12" t="s">
        <v>15</v>
      </c>
      <c r="E38" s="12" t="s">
        <v>16</v>
      </c>
      <c r="F38" s="12" t="s">
        <v>98</v>
      </c>
      <c r="G38" s="12">
        <v>63713539</v>
      </c>
      <c r="H38" s="12" t="s">
        <v>18</v>
      </c>
      <c r="I38" s="12" t="s">
        <v>19</v>
      </c>
      <c r="J38" s="12">
        <v>0</v>
      </c>
      <c r="K38" s="31">
        <v>0</v>
      </c>
      <c r="L38" s="12"/>
    </row>
    <row r="39" s="61" customFormat="1" ht="21" spans="1:1020 1033:2042 2055:2573">
      <c r="A39" s="54">
        <f>MAX($A$4:A38)+1</f>
        <v>35</v>
      </c>
      <c r="B39" s="12" t="s">
        <v>99</v>
      </c>
      <c r="C39" s="31" t="s">
        <v>14</v>
      </c>
      <c r="D39" s="31" t="s">
        <v>53</v>
      </c>
      <c r="E39" s="31" t="s">
        <v>54</v>
      </c>
      <c r="F39" s="31" t="s">
        <v>100</v>
      </c>
      <c r="G39" s="31">
        <v>15110299943</v>
      </c>
      <c r="H39" s="31" t="s">
        <v>56</v>
      </c>
      <c r="I39" s="31" t="s">
        <v>19</v>
      </c>
      <c r="J39" s="31">
        <v>0</v>
      </c>
      <c r="K39" s="12">
        <v>0</v>
      </c>
      <c r="L39" s="12"/>
    </row>
    <row r="40" s="56" customFormat="1" ht="21" spans="1:1020 1033:2042 2055:2573">
      <c r="A40" s="54">
        <f>MAX($A$4:A39)+1</f>
        <v>36</v>
      </c>
      <c r="B40" s="12" t="s">
        <v>99</v>
      </c>
      <c r="C40" s="12" t="s">
        <v>14</v>
      </c>
      <c r="D40" s="12" t="s">
        <v>57</v>
      </c>
      <c r="E40" s="12" t="s">
        <v>58</v>
      </c>
      <c r="F40" s="12" t="s">
        <v>59</v>
      </c>
      <c r="G40" s="12">
        <v>67991808</v>
      </c>
      <c r="H40" s="12" t="s">
        <v>60</v>
      </c>
      <c r="I40" s="12" t="s">
        <v>19</v>
      </c>
      <c r="J40" s="12">
        <v>0</v>
      </c>
      <c r="K40" s="12">
        <v>0</v>
      </c>
      <c r="L40" s="12"/>
      <c r="M40" s="65"/>
      <c r="Y40" s="66"/>
      <c r="Z40" s="65"/>
      <c r="AM40" s="66"/>
      <c r="AN40" s="65"/>
      <c r="BA40" s="66"/>
      <c r="BB40" s="65"/>
      <c r="BO40" s="66"/>
      <c r="BP40" s="65"/>
      <c r="CC40" s="66"/>
      <c r="CD40" s="65"/>
      <c r="CQ40" s="66"/>
      <c r="CR40" s="65"/>
      <c r="DE40" s="66"/>
      <c r="DF40" s="65"/>
      <c r="DS40" s="66"/>
      <c r="DT40" s="65"/>
      <c r="EG40" s="66"/>
      <c r="EH40" s="65"/>
      <c r="EU40" s="66"/>
      <c r="EV40" s="65"/>
      <c r="FI40" s="66"/>
      <c r="FJ40" s="65"/>
      <c r="FW40" s="66"/>
      <c r="FX40" s="65"/>
      <c r="GK40" s="66"/>
      <c r="GL40" s="65"/>
      <c r="GY40" s="66"/>
      <c r="GZ40" s="65"/>
      <c r="HM40" s="66"/>
      <c r="HN40" s="65"/>
      <c r="IA40" s="66"/>
      <c r="IB40" s="65"/>
      <c r="IO40" s="66"/>
      <c r="IP40" s="65"/>
      <c r="JC40" s="66"/>
      <c r="JD40" s="65"/>
      <c r="JQ40" s="66"/>
      <c r="JR40" s="65"/>
      <c r="KE40" s="66"/>
      <c r="KF40" s="65"/>
      <c r="KS40" s="66"/>
      <c r="KT40" s="65"/>
      <c r="LG40" s="66"/>
      <c r="LH40" s="65"/>
      <c r="LU40" s="66"/>
      <c r="LV40" s="65"/>
      <c r="MI40" s="66"/>
      <c r="MJ40" s="65"/>
      <c r="MW40" s="66"/>
      <c r="MX40" s="65"/>
      <c r="NK40" s="66"/>
      <c r="NL40" s="65"/>
      <c r="NY40" s="66"/>
      <c r="NZ40" s="65"/>
      <c r="OM40" s="66"/>
      <c r="ON40" s="65"/>
      <c r="PA40" s="66"/>
      <c r="PB40" s="65"/>
      <c r="PO40" s="66"/>
      <c r="PP40" s="65"/>
      <c r="QC40" s="66"/>
      <c r="QD40" s="65"/>
      <c r="QQ40" s="66"/>
      <c r="QR40" s="65"/>
      <c r="RE40" s="66"/>
      <c r="RF40" s="65"/>
      <c r="RS40" s="66"/>
      <c r="RT40" s="65"/>
      <c r="SG40" s="66"/>
      <c r="SH40" s="65"/>
      <c r="SU40" s="66"/>
      <c r="SV40" s="65"/>
      <c r="TI40" s="66"/>
      <c r="TJ40" s="65"/>
      <c r="TW40" s="66"/>
      <c r="TX40" s="65"/>
      <c r="UK40" s="66"/>
      <c r="UL40" s="65"/>
      <c r="UY40" s="66"/>
      <c r="UZ40" s="65"/>
      <c r="VM40" s="66"/>
      <c r="VN40" s="65"/>
      <c r="WA40" s="66"/>
      <c r="WB40" s="65"/>
      <c r="WO40" s="66"/>
      <c r="WP40" s="65"/>
      <c r="XC40" s="66"/>
      <c r="XD40" s="65"/>
      <c r="XQ40" s="66"/>
      <c r="XR40" s="65"/>
      <c r="YE40" s="66"/>
      <c r="YF40" s="65"/>
      <c r="YS40" s="66"/>
      <c r="YT40" s="65"/>
      <c r="ZG40" s="66"/>
      <c r="ZH40" s="65"/>
      <c r="ZU40" s="66"/>
      <c r="ZV40" s="65"/>
      <c r="AAI40" s="66"/>
      <c r="AAJ40" s="65"/>
      <c r="AAW40" s="66"/>
      <c r="AAX40" s="65"/>
      <c r="ABK40" s="66"/>
      <c r="ABL40" s="65"/>
      <c r="ABY40" s="66"/>
      <c r="ABZ40" s="65"/>
      <c r="ACM40" s="66"/>
      <c r="ACN40" s="65"/>
      <c r="ADA40" s="66"/>
      <c r="ADB40" s="65"/>
      <c r="ADO40" s="66"/>
      <c r="ADP40" s="65"/>
      <c r="AEC40" s="66"/>
      <c r="AED40" s="65"/>
      <c r="AEQ40" s="66"/>
      <c r="AER40" s="65"/>
      <c r="AFE40" s="66"/>
      <c r="AFF40" s="65"/>
      <c r="AFS40" s="66"/>
      <c r="AFT40" s="65"/>
      <c r="AGG40" s="66"/>
      <c r="AGH40" s="65"/>
      <c r="AGU40" s="66"/>
      <c r="AGV40" s="65"/>
      <c r="AHI40" s="66"/>
      <c r="AHJ40" s="65"/>
      <c r="AHW40" s="66"/>
      <c r="AHX40" s="65"/>
      <c r="AIK40" s="66"/>
      <c r="AIL40" s="65"/>
      <c r="AIY40" s="66"/>
      <c r="AIZ40" s="65"/>
      <c r="AJM40" s="66"/>
      <c r="AJN40" s="65"/>
      <c r="AKA40" s="66"/>
      <c r="AKB40" s="65"/>
      <c r="AKO40" s="66"/>
      <c r="AKP40" s="65"/>
      <c r="ALC40" s="66"/>
      <c r="ALD40" s="65"/>
      <c r="ALQ40" s="66"/>
      <c r="ALR40" s="65"/>
      <c r="AME40" s="66"/>
      <c r="AMF40" s="65"/>
      <c r="AMS40" s="66"/>
      <c r="AMT40" s="65"/>
      <c r="ANG40" s="66"/>
      <c r="ANH40" s="65"/>
      <c r="ANU40" s="66"/>
      <c r="ANV40" s="65"/>
      <c r="AOI40" s="66"/>
      <c r="AOJ40" s="65"/>
      <c r="AOW40" s="66"/>
      <c r="AOX40" s="65"/>
      <c r="APK40" s="66"/>
      <c r="APL40" s="65"/>
      <c r="APY40" s="66"/>
      <c r="APZ40" s="65"/>
      <c r="AQM40" s="66"/>
      <c r="AQN40" s="65"/>
      <c r="ARA40" s="66"/>
      <c r="ARB40" s="65"/>
      <c r="ARO40" s="66"/>
      <c r="ARP40" s="65"/>
      <c r="ASC40" s="66"/>
      <c r="ASD40" s="65"/>
      <c r="ASQ40" s="66"/>
      <c r="ASR40" s="65"/>
      <c r="ATE40" s="66"/>
      <c r="ATF40" s="65"/>
      <c r="ATS40" s="66"/>
      <c r="ATT40" s="65"/>
      <c r="AUG40" s="66"/>
      <c r="AUH40" s="65"/>
      <c r="AUU40" s="66"/>
      <c r="AUV40" s="65"/>
      <c r="AVI40" s="66"/>
      <c r="AVJ40" s="65"/>
      <c r="AVW40" s="66"/>
      <c r="AVX40" s="65"/>
      <c r="AWK40" s="66"/>
      <c r="AWL40" s="65"/>
      <c r="AWY40" s="66"/>
      <c r="AWZ40" s="65"/>
      <c r="AXM40" s="66"/>
      <c r="AXN40" s="65"/>
      <c r="AYA40" s="66"/>
      <c r="AYB40" s="65"/>
      <c r="AYO40" s="66"/>
      <c r="AYP40" s="65"/>
      <c r="AZC40" s="66"/>
      <c r="AZD40" s="65"/>
      <c r="AZQ40" s="66"/>
      <c r="AZR40" s="65"/>
      <c r="BAE40" s="66"/>
      <c r="BAF40" s="65"/>
      <c r="BAS40" s="66"/>
      <c r="BAT40" s="65"/>
      <c r="BBG40" s="66"/>
      <c r="BBH40" s="65"/>
      <c r="BBU40" s="66"/>
      <c r="BBV40" s="65"/>
      <c r="BCI40" s="66"/>
      <c r="BCJ40" s="65"/>
      <c r="BCW40" s="66"/>
      <c r="BCX40" s="65"/>
      <c r="BDK40" s="66"/>
      <c r="BDL40" s="65"/>
      <c r="BDY40" s="66"/>
      <c r="BDZ40" s="65"/>
      <c r="BEM40" s="66"/>
      <c r="BEN40" s="65"/>
      <c r="BFA40" s="66"/>
      <c r="BFB40" s="65"/>
      <c r="BFO40" s="66"/>
      <c r="BFP40" s="65"/>
      <c r="BGC40" s="66"/>
      <c r="BGD40" s="65"/>
      <c r="BGQ40" s="66"/>
      <c r="BGR40" s="65"/>
      <c r="BHE40" s="66"/>
      <c r="BHF40" s="65"/>
      <c r="BHS40" s="66"/>
      <c r="BHT40" s="65"/>
      <c r="BIG40" s="66"/>
      <c r="BIH40" s="65"/>
      <c r="BIU40" s="66"/>
      <c r="BIV40" s="65"/>
      <c r="BJI40" s="66"/>
      <c r="BJJ40" s="65"/>
      <c r="BJW40" s="66"/>
      <c r="BJX40" s="65"/>
      <c r="BKK40" s="66"/>
      <c r="BKL40" s="65"/>
      <c r="BKY40" s="66"/>
      <c r="BKZ40" s="65"/>
      <c r="BLM40" s="66"/>
      <c r="BLN40" s="65"/>
      <c r="BMA40" s="66"/>
      <c r="BMB40" s="65"/>
      <c r="BMO40" s="66"/>
      <c r="BMP40" s="65"/>
      <c r="BNC40" s="66"/>
      <c r="BND40" s="65"/>
      <c r="BNQ40" s="66"/>
      <c r="BNR40" s="65"/>
      <c r="BOE40" s="66"/>
      <c r="BOF40" s="65"/>
      <c r="BOS40" s="66"/>
      <c r="BOT40" s="65"/>
      <c r="BPG40" s="66"/>
      <c r="BPH40" s="65"/>
      <c r="BPU40" s="66"/>
      <c r="BPV40" s="65"/>
      <c r="BQI40" s="66"/>
      <c r="BQJ40" s="65"/>
      <c r="BQW40" s="66"/>
      <c r="BQX40" s="65"/>
      <c r="BRK40" s="66"/>
      <c r="BRL40" s="65"/>
      <c r="BRY40" s="66"/>
      <c r="BRZ40" s="65"/>
      <c r="BSM40" s="66"/>
      <c r="BSN40" s="65"/>
      <c r="BTA40" s="66"/>
      <c r="BTB40" s="65"/>
      <c r="BTO40" s="66"/>
      <c r="BTP40" s="65"/>
      <c r="BUC40" s="66"/>
      <c r="BUD40" s="65"/>
      <c r="BUQ40" s="66"/>
      <c r="BUR40" s="65"/>
      <c r="BVE40" s="66"/>
      <c r="BVF40" s="65"/>
      <c r="BVS40" s="66"/>
      <c r="BVT40" s="65"/>
      <c r="BWG40" s="66"/>
      <c r="BWH40" s="65"/>
      <c r="BWU40" s="66"/>
      <c r="BWV40" s="65"/>
      <c r="BXI40" s="66"/>
      <c r="BXJ40" s="65"/>
      <c r="BXW40" s="66"/>
      <c r="BXX40" s="65"/>
      <c r="BYK40" s="66"/>
      <c r="BYL40" s="65"/>
      <c r="BYY40" s="66"/>
      <c r="BYZ40" s="65"/>
      <c r="BZM40" s="66"/>
      <c r="BZN40" s="65"/>
      <c r="CAA40" s="66"/>
      <c r="CAB40" s="65"/>
      <c r="CAO40" s="66"/>
      <c r="CAP40" s="65"/>
      <c r="CBC40" s="66"/>
      <c r="CBD40" s="65"/>
      <c r="CBQ40" s="66"/>
      <c r="CBR40" s="65"/>
      <c r="CCE40" s="66"/>
      <c r="CCF40" s="65"/>
      <c r="CCS40" s="66"/>
      <c r="CCT40" s="65"/>
      <c r="CDG40" s="66"/>
      <c r="CDH40" s="65"/>
      <c r="CDU40" s="66"/>
      <c r="CDV40" s="65"/>
      <c r="CEI40" s="66"/>
      <c r="CEJ40" s="65"/>
      <c r="CEW40" s="66"/>
      <c r="CEX40" s="65"/>
      <c r="CFK40" s="66"/>
      <c r="CFL40" s="65"/>
      <c r="CFY40" s="66"/>
      <c r="CFZ40" s="65"/>
      <c r="CGM40" s="66"/>
      <c r="CGN40" s="65"/>
      <c r="CHA40" s="66"/>
      <c r="CHB40" s="65"/>
      <c r="CHO40" s="66"/>
      <c r="CHP40" s="65"/>
      <c r="CIC40" s="66"/>
      <c r="CID40" s="65"/>
      <c r="CIQ40" s="66"/>
      <c r="CIR40" s="65"/>
      <c r="CJE40" s="66"/>
      <c r="CJF40" s="65"/>
      <c r="CJS40" s="66"/>
      <c r="CJT40" s="65"/>
      <c r="CKG40" s="66"/>
      <c r="CKH40" s="65"/>
      <c r="CKU40" s="66"/>
      <c r="CKV40" s="65"/>
      <c r="CLI40" s="66"/>
      <c r="CLJ40" s="65"/>
      <c r="CLW40" s="66"/>
      <c r="CLX40" s="65"/>
      <c r="CMK40" s="66"/>
      <c r="CML40" s="65"/>
      <c r="CMY40" s="66"/>
      <c r="CMZ40" s="65"/>
      <c r="CNM40" s="66"/>
      <c r="CNN40" s="65"/>
      <c r="COA40" s="66"/>
      <c r="COB40" s="65"/>
      <c r="COO40" s="66"/>
      <c r="COP40" s="65"/>
      <c r="CPC40" s="66"/>
      <c r="CPD40" s="65"/>
      <c r="CPQ40" s="66"/>
      <c r="CPR40" s="65"/>
      <c r="CQE40" s="66"/>
      <c r="CQF40" s="65"/>
      <c r="CQS40" s="66"/>
      <c r="CQT40" s="65"/>
      <c r="CRG40" s="66"/>
      <c r="CRH40" s="65"/>
      <c r="CRU40" s="66"/>
      <c r="CRV40" s="65"/>
      <c r="CSI40" s="66"/>
      <c r="CSJ40" s="65"/>
      <c r="CSW40" s="66"/>
      <c r="CSX40" s="65"/>
      <c r="CTK40" s="66"/>
      <c r="CTL40" s="65"/>
      <c r="CTY40" s="66"/>
    </row>
    <row r="41" s="51" customFormat="1" ht="21" spans="1:1020 1033:2042 2055:2573">
      <c r="A41" s="54">
        <f>MAX($A$4:A40)+1</f>
        <v>37</v>
      </c>
      <c r="B41" s="12" t="s">
        <v>101</v>
      </c>
      <c r="C41" s="12" t="s">
        <v>14</v>
      </c>
      <c r="D41" s="12" t="s">
        <v>87</v>
      </c>
      <c r="E41" s="12" t="s">
        <v>49</v>
      </c>
      <c r="F41" s="12" t="s">
        <v>88</v>
      </c>
      <c r="G41" s="12">
        <v>13488689716</v>
      </c>
      <c r="H41" s="12" t="s">
        <v>51</v>
      </c>
      <c r="I41" s="46" t="s">
        <v>19</v>
      </c>
      <c r="J41" s="12">
        <v>0</v>
      </c>
      <c r="K41" s="12">
        <v>0</v>
      </c>
      <c r="L41" s="12"/>
    </row>
    <row r="42" s="56" customFormat="1" ht="21" spans="1:1020 1033:2042 2055:2573">
      <c r="A42" s="54">
        <f>MAX($A$4:A41)+1</f>
        <v>38</v>
      </c>
      <c r="B42" s="12" t="s">
        <v>102</v>
      </c>
      <c r="C42" s="12" t="s">
        <v>14</v>
      </c>
      <c r="D42" s="12" t="s">
        <v>44</v>
      </c>
      <c r="E42" s="12" t="s">
        <v>45</v>
      </c>
      <c r="F42" s="12" t="s">
        <v>82</v>
      </c>
      <c r="G42" s="12">
        <v>83807261</v>
      </c>
      <c r="H42" s="12" t="s">
        <v>30</v>
      </c>
      <c r="I42" s="12" t="s">
        <v>19</v>
      </c>
      <c r="J42" s="12">
        <v>0</v>
      </c>
      <c r="K42" s="12">
        <v>0</v>
      </c>
      <c r="L42" s="12"/>
      <c r="M42" s="65"/>
      <c r="Y42" s="66"/>
      <c r="Z42" s="65"/>
      <c r="AM42" s="66"/>
      <c r="AN42" s="65"/>
      <c r="BA42" s="66"/>
      <c r="BB42" s="65"/>
      <c r="BO42" s="66"/>
      <c r="BP42" s="65"/>
      <c r="CC42" s="66"/>
      <c r="CD42" s="65"/>
      <c r="CQ42" s="66"/>
      <c r="CR42" s="65"/>
      <c r="DE42" s="66"/>
      <c r="DF42" s="65"/>
      <c r="DS42" s="66"/>
      <c r="DT42" s="65"/>
      <c r="EG42" s="66"/>
      <c r="EH42" s="65"/>
      <c r="EU42" s="66"/>
      <c r="EV42" s="65"/>
      <c r="FI42" s="66"/>
      <c r="FJ42" s="65"/>
      <c r="FW42" s="66"/>
      <c r="FX42" s="65"/>
      <c r="GK42" s="66"/>
      <c r="GL42" s="65"/>
      <c r="GY42" s="66"/>
      <c r="GZ42" s="65"/>
      <c r="HM42" s="66"/>
      <c r="HN42" s="65"/>
      <c r="IA42" s="66"/>
      <c r="IB42" s="65"/>
      <c r="IO42" s="66"/>
      <c r="IP42" s="65"/>
      <c r="JC42" s="66"/>
      <c r="JD42" s="65"/>
      <c r="JQ42" s="66"/>
      <c r="JR42" s="65"/>
      <c r="KE42" s="66"/>
      <c r="KF42" s="65"/>
      <c r="KS42" s="66"/>
      <c r="KT42" s="65"/>
      <c r="LG42" s="66"/>
      <c r="LH42" s="65"/>
      <c r="LU42" s="66"/>
      <c r="LV42" s="65"/>
      <c r="MI42" s="66"/>
      <c r="MJ42" s="65"/>
      <c r="MW42" s="66"/>
      <c r="MX42" s="65"/>
      <c r="NK42" s="66"/>
      <c r="NL42" s="65"/>
      <c r="NY42" s="66"/>
      <c r="NZ42" s="65"/>
      <c r="OM42" s="66"/>
      <c r="ON42" s="65"/>
      <c r="PA42" s="66"/>
      <c r="PB42" s="65"/>
      <c r="PO42" s="66"/>
      <c r="PP42" s="65"/>
      <c r="QC42" s="66"/>
      <c r="QD42" s="65"/>
      <c r="QQ42" s="66"/>
      <c r="QR42" s="65"/>
      <c r="RE42" s="66"/>
      <c r="RF42" s="65"/>
      <c r="RS42" s="66"/>
      <c r="RT42" s="65"/>
      <c r="SG42" s="66"/>
      <c r="SH42" s="65"/>
      <c r="SU42" s="66"/>
      <c r="SV42" s="65"/>
      <c r="TI42" s="66"/>
      <c r="TJ42" s="65"/>
      <c r="TW42" s="66"/>
      <c r="TX42" s="65"/>
      <c r="UK42" s="66"/>
      <c r="UL42" s="65"/>
      <c r="UY42" s="66"/>
      <c r="UZ42" s="65"/>
      <c r="VM42" s="66"/>
      <c r="VN42" s="65"/>
      <c r="WA42" s="66"/>
      <c r="WB42" s="65"/>
      <c r="WO42" s="66"/>
      <c r="WP42" s="65"/>
      <c r="XC42" s="66"/>
      <c r="XD42" s="65"/>
      <c r="XQ42" s="66"/>
      <c r="XR42" s="65"/>
      <c r="YE42" s="66"/>
      <c r="YF42" s="65"/>
      <c r="YS42" s="66"/>
      <c r="YT42" s="65"/>
      <c r="ZG42" s="66"/>
      <c r="ZH42" s="65"/>
      <c r="ZU42" s="66"/>
      <c r="ZV42" s="65"/>
      <c r="AAI42" s="66"/>
      <c r="AAJ42" s="65"/>
      <c r="AAW42" s="66"/>
      <c r="AAX42" s="65"/>
      <c r="ABK42" s="66"/>
      <c r="ABL42" s="65"/>
      <c r="ABY42" s="66"/>
      <c r="ABZ42" s="65"/>
      <c r="ACM42" s="66"/>
      <c r="ACN42" s="65"/>
      <c r="ADA42" s="66"/>
      <c r="ADB42" s="65"/>
      <c r="ADO42" s="66"/>
      <c r="ADP42" s="65"/>
      <c r="AEC42" s="66"/>
      <c r="AED42" s="65"/>
      <c r="AEQ42" s="66"/>
      <c r="AER42" s="65"/>
      <c r="AFE42" s="66"/>
      <c r="AFF42" s="65"/>
      <c r="AFS42" s="66"/>
      <c r="AFT42" s="65"/>
      <c r="AGG42" s="66"/>
      <c r="AGH42" s="65"/>
      <c r="AGU42" s="66"/>
      <c r="AGV42" s="65"/>
      <c r="AHI42" s="66"/>
      <c r="AHJ42" s="65"/>
      <c r="AHW42" s="66"/>
      <c r="AHX42" s="65"/>
      <c r="AIK42" s="66"/>
      <c r="AIL42" s="65"/>
      <c r="AIY42" s="66"/>
      <c r="AIZ42" s="65"/>
      <c r="AJM42" s="66"/>
      <c r="AJN42" s="65"/>
      <c r="AKA42" s="66"/>
      <c r="AKB42" s="65"/>
      <c r="AKO42" s="66"/>
      <c r="AKP42" s="65"/>
      <c r="ALC42" s="66"/>
      <c r="ALD42" s="65"/>
      <c r="ALQ42" s="66"/>
      <c r="ALR42" s="65"/>
      <c r="AME42" s="66"/>
      <c r="AMF42" s="65"/>
      <c r="AMS42" s="66"/>
      <c r="AMT42" s="65"/>
      <c r="ANG42" s="66"/>
      <c r="ANH42" s="65"/>
      <c r="ANU42" s="66"/>
      <c r="ANV42" s="65"/>
      <c r="AOI42" s="66"/>
      <c r="AOJ42" s="65"/>
      <c r="AOW42" s="66"/>
      <c r="AOX42" s="65"/>
      <c r="APK42" s="66"/>
      <c r="APL42" s="65"/>
      <c r="APY42" s="66"/>
      <c r="APZ42" s="65"/>
      <c r="AQM42" s="66"/>
      <c r="AQN42" s="65"/>
      <c r="ARA42" s="66"/>
      <c r="ARB42" s="65"/>
      <c r="ARO42" s="66"/>
      <c r="ARP42" s="65"/>
      <c r="ASC42" s="66"/>
      <c r="ASD42" s="65"/>
      <c r="ASQ42" s="66"/>
      <c r="ASR42" s="65"/>
      <c r="ATE42" s="66"/>
      <c r="ATF42" s="65"/>
      <c r="ATS42" s="66"/>
      <c r="ATT42" s="65"/>
      <c r="AUG42" s="66"/>
      <c r="AUH42" s="65"/>
      <c r="AUU42" s="66"/>
      <c r="AUV42" s="65"/>
      <c r="AVI42" s="66"/>
      <c r="AVJ42" s="65"/>
      <c r="AVW42" s="66"/>
      <c r="AVX42" s="65"/>
      <c r="AWK42" s="66"/>
      <c r="AWL42" s="65"/>
      <c r="AWY42" s="66"/>
      <c r="AWZ42" s="65"/>
      <c r="AXM42" s="66"/>
      <c r="AXN42" s="65"/>
      <c r="AYA42" s="66"/>
      <c r="AYB42" s="65"/>
      <c r="AYO42" s="66"/>
      <c r="AYP42" s="65"/>
      <c r="AZC42" s="66"/>
      <c r="AZD42" s="65"/>
      <c r="AZQ42" s="66"/>
      <c r="AZR42" s="65"/>
      <c r="BAE42" s="66"/>
      <c r="BAF42" s="65"/>
      <c r="BAS42" s="66"/>
      <c r="BAT42" s="65"/>
      <c r="BBG42" s="66"/>
      <c r="BBH42" s="65"/>
      <c r="BBU42" s="66"/>
      <c r="BBV42" s="65"/>
      <c r="BCI42" s="66"/>
      <c r="BCJ42" s="65"/>
      <c r="BCW42" s="66"/>
      <c r="BCX42" s="65"/>
      <c r="BDK42" s="66"/>
      <c r="BDL42" s="65"/>
      <c r="BDY42" s="66"/>
      <c r="BDZ42" s="65"/>
      <c r="BEM42" s="66"/>
      <c r="BEN42" s="65"/>
      <c r="BFA42" s="66"/>
      <c r="BFB42" s="65"/>
      <c r="BFO42" s="66"/>
      <c r="BFP42" s="65"/>
      <c r="BGC42" s="66"/>
      <c r="BGD42" s="65"/>
      <c r="BGQ42" s="66"/>
      <c r="BGR42" s="65"/>
      <c r="BHE42" s="66"/>
      <c r="BHF42" s="65"/>
      <c r="BHS42" s="66"/>
      <c r="BHT42" s="65"/>
      <c r="BIG42" s="66"/>
      <c r="BIH42" s="65"/>
      <c r="BIU42" s="66"/>
      <c r="BIV42" s="65"/>
      <c r="BJI42" s="66"/>
      <c r="BJJ42" s="65"/>
      <c r="BJW42" s="66"/>
      <c r="BJX42" s="65"/>
      <c r="BKK42" s="66"/>
      <c r="BKL42" s="65"/>
      <c r="BKY42" s="66"/>
      <c r="BKZ42" s="65"/>
      <c r="BLM42" s="66"/>
      <c r="BLN42" s="65"/>
      <c r="BMA42" s="66"/>
      <c r="BMB42" s="65"/>
      <c r="BMO42" s="66"/>
      <c r="BMP42" s="65"/>
      <c r="BNC42" s="66"/>
      <c r="BND42" s="65"/>
      <c r="BNQ42" s="66"/>
      <c r="BNR42" s="65"/>
      <c r="BOE42" s="66"/>
      <c r="BOF42" s="65"/>
      <c r="BOS42" s="66"/>
      <c r="BOT42" s="65"/>
      <c r="BPG42" s="66"/>
      <c r="BPH42" s="65"/>
      <c r="BPU42" s="66"/>
      <c r="BPV42" s="65"/>
      <c r="BQI42" s="66"/>
      <c r="BQJ42" s="65"/>
      <c r="BQW42" s="66"/>
      <c r="BQX42" s="65"/>
      <c r="BRK42" s="66"/>
      <c r="BRL42" s="65"/>
      <c r="BRY42" s="66"/>
      <c r="BRZ42" s="65"/>
      <c r="BSM42" s="66"/>
      <c r="BSN42" s="65"/>
      <c r="BTA42" s="66"/>
      <c r="BTB42" s="65"/>
      <c r="BTO42" s="66"/>
      <c r="BTP42" s="65"/>
      <c r="BUC42" s="66"/>
      <c r="BUD42" s="65"/>
      <c r="BUQ42" s="66"/>
      <c r="BUR42" s="65"/>
      <c r="BVE42" s="66"/>
      <c r="BVF42" s="65"/>
      <c r="BVS42" s="66"/>
      <c r="BVT42" s="65"/>
      <c r="BWG42" s="66"/>
      <c r="BWH42" s="65"/>
      <c r="BWU42" s="66"/>
      <c r="BWV42" s="65"/>
      <c r="BXI42" s="66"/>
      <c r="BXJ42" s="65"/>
      <c r="BXW42" s="66"/>
      <c r="BXX42" s="65"/>
      <c r="BYK42" s="66"/>
      <c r="BYL42" s="65"/>
      <c r="BYY42" s="66"/>
      <c r="BYZ42" s="65"/>
      <c r="BZM42" s="66"/>
      <c r="BZN42" s="65"/>
      <c r="CAA42" s="66"/>
      <c r="CAB42" s="65"/>
      <c r="CAO42" s="66"/>
      <c r="CAP42" s="65"/>
      <c r="CBC42" s="66"/>
      <c r="CBD42" s="65"/>
      <c r="CBQ42" s="66"/>
      <c r="CBR42" s="65"/>
      <c r="CCE42" s="66"/>
      <c r="CCF42" s="65"/>
      <c r="CCS42" s="66"/>
      <c r="CCT42" s="65"/>
      <c r="CDG42" s="66"/>
      <c r="CDH42" s="65"/>
      <c r="CDU42" s="66"/>
      <c r="CDV42" s="65"/>
      <c r="CEI42" s="66"/>
      <c r="CEJ42" s="65"/>
      <c r="CEW42" s="66"/>
      <c r="CEX42" s="65"/>
      <c r="CFK42" s="66"/>
      <c r="CFL42" s="65"/>
      <c r="CFY42" s="66"/>
      <c r="CFZ42" s="65"/>
      <c r="CGM42" s="66"/>
      <c r="CGN42" s="65"/>
      <c r="CHA42" s="66"/>
      <c r="CHB42" s="65"/>
      <c r="CHO42" s="66"/>
      <c r="CHP42" s="65"/>
      <c r="CIC42" s="66"/>
      <c r="CID42" s="65"/>
      <c r="CIQ42" s="66"/>
      <c r="CIR42" s="65"/>
      <c r="CJE42" s="66"/>
      <c r="CJF42" s="65"/>
      <c r="CJS42" s="66"/>
      <c r="CJT42" s="65"/>
      <c r="CKG42" s="66"/>
      <c r="CKH42" s="65"/>
      <c r="CKU42" s="66"/>
      <c r="CKV42" s="65"/>
      <c r="CLI42" s="66"/>
      <c r="CLJ42" s="65"/>
      <c r="CLW42" s="66"/>
      <c r="CLX42" s="65"/>
      <c r="CMK42" s="66"/>
      <c r="CML42" s="65"/>
      <c r="CMY42" s="66"/>
      <c r="CMZ42" s="65"/>
      <c r="CNM42" s="66"/>
      <c r="CNN42" s="65"/>
      <c r="COA42" s="66"/>
      <c r="COB42" s="65"/>
      <c r="COO42" s="66"/>
      <c r="COP42" s="65"/>
      <c r="CPC42" s="66"/>
      <c r="CPD42" s="65"/>
      <c r="CPQ42" s="66"/>
      <c r="CPR42" s="65"/>
      <c r="CQE42" s="66"/>
      <c r="CQF42" s="65"/>
      <c r="CQS42" s="66"/>
      <c r="CQT42" s="65"/>
      <c r="CRG42" s="66"/>
      <c r="CRH42" s="65"/>
      <c r="CRU42" s="66"/>
      <c r="CRV42" s="65"/>
      <c r="CSI42" s="66"/>
      <c r="CSJ42" s="65"/>
      <c r="CSW42" s="66"/>
      <c r="CSX42" s="65"/>
      <c r="CTK42" s="66"/>
      <c r="CTL42" s="65"/>
      <c r="CTY42" s="66"/>
    </row>
    <row r="43" s="56" customFormat="1" ht="21" spans="1:1020 1033:2042 2055:2573">
      <c r="A43" s="54">
        <f>MAX($A$4:A42)+1</f>
        <v>39</v>
      </c>
      <c r="B43" s="12" t="s">
        <v>102</v>
      </c>
      <c r="C43" s="12" t="s">
        <v>14</v>
      </c>
      <c r="D43" s="12" t="s">
        <v>37</v>
      </c>
      <c r="E43" s="12" t="s">
        <v>38</v>
      </c>
      <c r="F43" s="12" t="s">
        <v>39</v>
      </c>
      <c r="G43" s="12">
        <v>13810153469</v>
      </c>
      <c r="H43" s="12" t="s">
        <v>40</v>
      </c>
      <c r="I43" s="12" t="s">
        <v>19</v>
      </c>
      <c r="J43" s="12">
        <v>0</v>
      </c>
      <c r="K43" s="31">
        <v>0</v>
      </c>
      <c r="L43" s="12"/>
      <c r="M43" s="65"/>
      <c r="Y43" s="66"/>
      <c r="Z43" s="65"/>
      <c r="AM43" s="66"/>
      <c r="AN43" s="65"/>
      <c r="BA43" s="66"/>
      <c r="BB43" s="65"/>
      <c r="BO43" s="66"/>
      <c r="BP43" s="65"/>
      <c r="CC43" s="66"/>
      <c r="CD43" s="65"/>
      <c r="CQ43" s="66"/>
      <c r="CR43" s="65"/>
      <c r="DE43" s="66"/>
      <c r="DF43" s="65"/>
      <c r="DS43" s="66"/>
      <c r="DT43" s="65"/>
      <c r="EG43" s="66"/>
      <c r="EH43" s="65"/>
      <c r="EU43" s="66"/>
      <c r="EV43" s="65"/>
      <c r="FI43" s="66"/>
      <c r="FJ43" s="65"/>
      <c r="FW43" s="66"/>
      <c r="FX43" s="65"/>
      <c r="GK43" s="66"/>
      <c r="GL43" s="65"/>
      <c r="GY43" s="66"/>
      <c r="GZ43" s="65"/>
      <c r="HM43" s="66"/>
      <c r="HN43" s="65"/>
      <c r="IA43" s="66"/>
      <c r="IB43" s="65"/>
      <c r="IO43" s="66"/>
      <c r="IP43" s="65"/>
      <c r="JC43" s="66"/>
      <c r="JD43" s="65"/>
      <c r="JQ43" s="66"/>
      <c r="JR43" s="65"/>
      <c r="KE43" s="66"/>
      <c r="KF43" s="65"/>
      <c r="KS43" s="66"/>
      <c r="KT43" s="65"/>
      <c r="LG43" s="66"/>
      <c r="LH43" s="65"/>
      <c r="LU43" s="66"/>
      <c r="LV43" s="65"/>
      <c r="MI43" s="66"/>
      <c r="MJ43" s="65"/>
      <c r="MW43" s="66"/>
      <c r="MX43" s="65"/>
      <c r="NK43" s="66"/>
      <c r="NL43" s="65"/>
      <c r="NY43" s="66"/>
      <c r="NZ43" s="65"/>
      <c r="OM43" s="66"/>
      <c r="ON43" s="65"/>
      <c r="PA43" s="66"/>
      <c r="PB43" s="65"/>
      <c r="PO43" s="66"/>
      <c r="PP43" s="65"/>
      <c r="QC43" s="66"/>
      <c r="QD43" s="65"/>
      <c r="QQ43" s="66"/>
      <c r="QR43" s="65"/>
      <c r="RE43" s="66"/>
      <c r="RF43" s="65"/>
      <c r="RS43" s="66"/>
      <c r="RT43" s="65"/>
      <c r="SG43" s="66"/>
      <c r="SH43" s="65"/>
      <c r="SU43" s="66"/>
      <c r="SV43" s="65"/>
      <c r="TI43" s="66"/>
      <c r="TJ43" s="65"/>
      <c r="TW43" s="66"/>
      <c r="TX43" s="65"/>
      <c r="UK43" s="66"/>
      <c r="UL43" s="65"/>
      <c r="UY43" s="66"/>
      <c r="UZ43" s="65"/>
      <c r="VM43" s="66"/>
      <c r="VN43" s="65"/>
      <c r="WA43" s="66"/>
      <c r="WB43" s="65"/>
      <c r="WO43" s="66"/>
      <c r="WP43" s="65"/>
      <c r="XC43" s="66"/>
      <c r="XD43" s="65"/>
      <c r="XQ43" s="66"/>
      <c r="XR43" s="65"/>
      <c r="YE43" s="66"/>
      <c r="YF43" s="65"/>
      <c r="YS43" s="66"/>
      <c r="YT43" s="65"/>
      <c r="ZG43" s="66"/>
      <c r="ZH43" s="65"/>
      <c r="ZU43" s="66"/>
      <c r="ZV43" s="65"/>
      <c r="AAI43" s="66"/>
      <c r="AAJ43" s="65"/>
      <c r="AAW43" s="66"/>
      <c r="AAX43" s="65"/>
      <c r="ABK43" s="66"/>
      <c r="ABL43" s="65"/>
      <c r="ABY43" s="66"/>
      <c r="ABZ43" s="65"/>
      <c r="ACM43" s="66"/>
      <c r="ACN43" s="65"/>
      <c r="ADA43" s="66"/>
      <c r="ADB43" s="65"/>
      <c r="ADO43" s="66"/>
      <c r="ADP43" s="65"/>
      <c r="AEC43" s="66"/>
      <c r="AED43" s="65"/>
      <c r="AEQ43" s="66"/>
      <c r="AER43" s="65"/>
      <c r="AFE43" s="66"/>
      <c r="AFF43" s="65"/>
      <c r="AFS43" s="66"/>
      <c r="AFT43" s="65"/>
      <c r="AGG43" s="66"/>
      <c r="AGH43" s="65"/>
      <c r="AGU43" s="66"/>
      <c r="AGV43" s="65"/>
      <c r="AHI43" s="66"/>
      <c r="AHJ43" s="65"/>
      <c r="AHW43" s="66"/>
      <c r="AHX43" s="65"/>
      <c r="AIK43" s="66"/>
      <c r="AIL43" s="65"/>
      <c r="AIY43" s="66"/>
      <c r="AIZ43" s="65"/>
      <c r="AJM43" s="66"/>
      <c r="AJN43" s="65"/>
      <c r="AKA43" s="66"/>
      <c r="AKB43" s="65"/>
      <c r="AKO43" s="66"/>
      <c r="AKP43" s="65"/>
      <c r="ALC43" s="66"/>
      <c r="ALD43" s="65"/>
      <c r="ALQ43" s="66"/>
      <c r="ALR43" s="65"/>
      <c r="AME43" s="66"/>
      <c r="AMF43" s="65"/>
      <c r="AMS43" s="66"/>
      <c r="AMT43" s="65"/>
      <c r="ANG43" s="66"/>
      <c r="ANH43" s="65"/>
      <c r="ANU43" s="66"/>
      <c r="ANV43" s="65"/>
      <c r="AOI43" s="66"/>
      <c r="AOJ43" s="65"/>
      <c r="AOW43" s="66"/>
      <c r="AOX43" s="65"/>
      <c r="APK43" s="66"/>
      <c r="APL43" s="65"/>
      <c r="APY43" s="66"/>
      <c r="APZ43" s="65"/>
      <c r="AQM43" s="66"/>
      <c r="AQN43" s="65"/>
      <c r="ARA43" s="66"/>
      <c r="ARB43" s="65"/>
      <c r="ARO43" s="66"/>
      <c r="ARP43" s="65"/>
      <c r="ASC43" s="66"/>
      <c r="ASD43" s="65"/>
      <c r="ASQ43" s="66"/>
      <c r="ASR43" s="65"/>
      <c r="ATE43" s="66"/>
      <c r="ATF43" s="65"/>
      <c r="ATS43" s="66"/>
      <c r="ATT43" s="65"/>
      <c r="AUG43" s="66"/>
      <c r="AUH43" s="65"/>
      <c r="AUU43" s="66"/>
      <c r="AUV43" s="65"/>
      <c r="AVI43" s="66"/>
      <c r="AVJ43" s="65"/>
      <c r="AVW43" s="66"/>
      <c r="AVX43" s="65"/>
      <c r="AWK43" s="66"/>
      <c r="AWL43" s="65"/>
      <c r="AWY43" s="66"/>
      <c r="AWZ43" s="65"/>
      <c r="AXM43" s="66"/>
      <c r="AXN43" s="65"/>
      <c r="AYA43" s="66"/>
      <c r="AYB43" s="65"/>
      <c r="AYO43" s="66"/>
      <c r="AYP43" s="65"/>
      <c r="AZC43" s="66"/>
      <c r="AZD43" s="65"/>
      <c r="AZQ43" s="66"/>
      <c r="AZR43" s="65"/>
      <c r="BAE43" s="66"/>
      <c r="BAF43" s="65"/>
      <c r="BAS43" s="66"/>
      <c r="BAT43" s="65"/>
      <c r="BBG43" s="66"/>
      <c r="BBH43" s="65"/>
      <c r="BBU43" s="66"/>
      <c r="BBV43" s="65"/>
      <c r="BCI43" s="66"/>
      <c r="BCJ43" s="65"/>
      <c r="BCW43" s="66"/>
      <c r="BCX43" s="65"/>
      <c r="BDK43" s="66"/>
      <c r="BDL43" s="65"/>
      <c r="BDY43" s="66"/>
      <c r="BDZ43" s="65"/>
      <c r="BEM43" s="66"/>
      <c r="BEN43" s="65"/>
      <c r="BFA43" s="66"/>
      <c r="BFB43" s="65"/>
      <c r="BFO43" s="66"/>
      <c r="BFP43" s="65"/>
      <c r="BGC43" s="66"/>
      <c r="BGD43" s="65"/>
      <c r="BGQ43" s="66"/>
      <c r="BGR43" s="65"/>
      <c r="BHE43" s="66"/>
      <c r="BHF43" s="65"/>
      <c r="BHS43" s="66"/>
      <c r="BHT43" s="65"/>
      <c r="BIG43" s="66"/>
      <c r="BIH43" s="65"/>
      <c r="BIU43" s="66"/>
      <c r="BIV43" s="65"/>
      <c r="BJI43" s="66"/>
      <c r="BJJ43" s="65"/>
      <c r="BJW43" s="66"/>
      <c r="BJX43" s="65"/>
      <c r="BKK43" s="66"/>
      <c r="BKL43" s="65"/>
      <c r="BKY43" s="66"/>
      <c r="BKZ43" s="65"/>
      <c r="BLM43" s="66"/>
      <c r="BLN43" s="65"/>
      <c r="BMA43" s="66"/>
      <c r="BMB43" s="65"/>
      <c r="BMO43" s="66"/>
      <c r="BMP43" s="65"/>
      <c r="BNC43" s="66"/>
      <c r="BND43" s="65"/>
      <c r="BNQ43" s="66"/>
      <c r="BNR43" s="65"/>
      <c r="BOE43" s="66"/>
      <c r="BOF43" s="65"/>
      <c r="BOS43" s="66"/>
      <c r="BOT43" s="65"/>
      <c r="BPG43" s="66"/>
      <c r="BPH43" s="65"/>
      <c r="BPU43" s="66"/>
      <c r="BPV43" s="65"/>
      <c r="BQI43" s="66"/>
      <c r="BQJ43" s="65"/>
      <c r="BQW43" s="66"/>
      <c r="BQX43" s="65"/>
      <c r="BRK43" s="66"/>
      <c r="BRL43" s="65"/>
      <c r="BRY43" s="66"/>
      <c r="BRZ43" s="65"/>
      <c r="BSM43" s="66"/>
      <c r="BSN43" s="65"/>
      <c r="BTA43" s="66"/>
      <c r="BTB43" s="65"/>
      <c r="BTO43" s="66"/>
      <c r="BTP43" s="65"/>
      <c r="BUC43" s="66"/>
      <c r="BUD43" s="65"/>
      <c r="BUQ43" s="66"/>
      <c r="BUR43" s="65"/>
      <c r="BVE43" s="66"/>
      <c r="BVF43" s="65"/>
      <c r="BVS43" s="66"/>
      <c r="BVT43" s="65"/>
      <c r="BWG43" s="66"/>
      <c r="BWH43" s="65"/>
      <c r="BWU43" s="66"/>
      <c r="BWV43" s="65"/>
      <c r="BXI43" s="66"/>
      <c r="BXJ43" s="65"/>
      <c r="BXW43" s="66"/>
      <c r="BXX43" s="65"/>
      <c r="BYK43" s="66"/>
      <c r="BYL43" s="65"/>
      <c r="BYY43" s="66"/>
      <c r="BYZ43" s="65"/>
      <c r="BZM43" s="66"/>
      <c r="BZN43" s="65"/>
      <c r="CAA43" s="66"/>
      <c r="CAB43" s="65"/>
      <c r="CAO43" s="66"/>
      <c r="CAP43" s="65"/>
      <c r="CBC43" s="66"/>
      <c r="CBD43" s="65"/>
      <c r="CBQ43" s="66"/>
      <c r="CBR43" s="65"/>
      <c r="CCE43" s="66"/>
      <c r="CCF43" s="65"/>
      <c r="CCS43" s="66"/>
      <c r="CCT43" s="65"/>
      <c r="CDG43" s="66"/>
      <c r="CDH43" s="65"/>
      <c r="CDU43" s="66"/>
      <c r="CDV43" s="65"/>
      <c r="CEI43" s="66"/>
      <c r="CEJ43" s="65"/>
      <c r="CEW43" s="66"/>
      <c r="CEX43" s="65"/>
      <c r="CFK43" s="66"/>
      <c r="CFL43" s="65"/>
      <c r="CFY43" s="66"/>
      <c r="CFZ43" s="65"/>
      <c r="CGM43" s="66"/>
      <c r="CGN43" s="65"/>
      <c r="CHA43" s="66"/>
      <c r="CHB43" s="65"/>
      <c r="CHO43" s="66"/>
      <c r="CHP43" s="65"/>
      <c r="CIC43" s="66"/>
      <c r="CID43" s="65"/>
      <c r="CIQ43" s="66"/>
      <c r="CIR43" s="65"/>
      <c r="CJE43" s="66"/>
      <c r="CJF43" s="65"/>
      <c r="CJS43" s="66"/>
      <c r="CJT43" s="65"/>
      <c r="CKG43" s="66"/>
      <c r="CKH43" s="65"/>
      <c r="CKU43" s="66"/>
      <c r="CKV43" s="65"/>
      <c r="CLI43" s="66"/>
      <c r="CLJ43" s="65"/>
      <c r="CLW43" s="66"/>
      <c r="CLX43" s="65"/>
      <c r="CMK43" s="66"/>
      <c r="CML43" s="65"/>
      <c r="CMY43" s="66"/>
      <c r="CMZ43" s="65"/>
      <c r="CNM43" s="66"/>
      <c r="CNN43" s="65"/>
      <c r="COA43" s="66"/>
      <c r="COB43" s="65"/>
      <c r="COO43" s="66"/>
      <c r="COP43" s="65"/>
      <c r="CPC43" s="66"/>
      <c r="CPD43" s="65"/>
      <c r="CPQ43" s="66"/>
      <c r="CPR43" s="65"/>
      <c r="CQE43" s="66"/>
      <c r="CQF43" s="65"/>
      <c r="CQS43" s="66"/>
      <c r="CQT43" s="65"/>
      <c r="CRG43" s="66"/>
      <c r="CRH43" s="65"/>
      <c r="CRU43" s="66"/>
      <c r="CRV43" s="65"/>
      <c r="CSI43" s="66"/>
      <c r="CSJ43" s="65"/>
      <c r="CSW43" s="66"/>
      <c r="CSX43" s="65"/>
      <c r="CTK43" s="66"/>
      <c r="CTL43" s="65"/>
      <c r="CTY43" s="66"/>
    </row>
    <row r="44" s="15" customFormat="1" ht="21" spans="1:1020 1033:2042 2055:2573">
      <c r="A44" s="54">
        <f>MAX($A$4:A43)+1</f>
        <v>40</v>
      </c>
      <c r="B44" s="12" t="s">
        <v>102</v>
      </c>
      <c r="C44" s="12" t="s">
        <v>14</v>
      </c>
      <c r="D44" s="12" t="s">
        <v>41</v>
      </c>
      <c r="E44" s="12" t="s">
        <v>38</v>
      </c>
      <c r="F44" s="12" t="s">
        <v>81</v>
      </c>
      <c r="G44" s="12">
        <v>83882529</v>
      </c>
      <c r="H44" s="12" t="s">
        <v>40</v>
      </c>
      <c r="I44" s="12" t="s">
        <v>19</v>
      </c>
      <c r="J44" s="12">
        <v>0</v>
      </c>
      <c r="K44" s="12">
        <v>0</v>
      </c>
      <c r="L44" s="12"/>
    </row>
    <row r="45" s="56" customFormat="1" ht="21" spans="1:1020 1033:2042 2055:2573">
      <c r="A45" s="54">
        <f>MAX($A$4:A44)+1</f>
        <v>41</v>
      </c>
      <c r="B45" s="12" t="s">
        <v>103</v>
      </c>
      <c r="C45" s="12" t="s">
        <v>14</v>
      </c>
      <c r="D45" s="12" t="s">
        <v>27</v>
      </c>
      <c r="E45" s="12" t="s">
        <v>28</v>
      </c>
      <c r="F45" s="12" t="s">
        <v>104</v>
      </c>
      <c r="G45" s="12">
        <v>13581567126</v>
      </c>
      <c r="H45" s="12" t="s">
        <v>30</v>
      </c>
      <c r="I45" s="12" t="s">
        <v>19</v>
      </c>
      <c r="J45" s="12">
        <v>0</v>
      </c>
      <c r="K45" s="31">
        <v>0</v>
      </c>
      <c r="L45" s="12"/>
      <c r="M45" s="65"/>
      <c r="Y45" s="66"/>
      <c r="Z45" s="65"/>
      <c r="AM45" s="66"/>
      <c r="AN45" s="65"/>
      <c r="BA45" s="66"/>
      <c r="BB45" s="65"/>
      <c r="BO45" s="66"/>
      <c r="BP45" s="65"/>
      <c r="CC45" s="66"/>
      <c r="CD45" s="65"/>
      <c r="CQ45" s="66"/>
      <c r="CR45" s="65"/>
      <c r="DE45" s="66"/>
      <c r="DF45" s="65"/>
      <c r="DS45" s="66"/>
      <c r="DT45" s="65"/>
      <c r="EG45" s="66"/>
      <c r="EH45" s="65"/>
      <c r="EU45" s="66"/>
      <c r="EV45" s="65"/>
      <c r="FI45" s="66"/>
      <c r="FJ45" s="65"/>
      <c r="FW45" s="66"/>
      <c r="FX45" s="65"/>
      <c r="GK45" s="66"/>
      <c r="GL45" s="65"/>
      <c r="GY45" s="66"/>
      <c r="GZ45" s="65"/>
      <c r="HM45" s="66"/>
      <c r="HN45" s="65"/>
      <c r="IA45" s="66"/>
      <c r="IB45" s="65"/>
      <c r="IO45" s="66"/>
      <c r="IP45" s="65"/>
      <c r="JC45" s="66"/>
      <c r="JD45" s="65"/>
      <c r="JQ45" s="66"/>
      <c r="JR45" s="65"/>
      <c r="KE45" s="66"/>
      <c r="KF45" s="65"/>
      <c r="KS45" s="66"/>
      <c r="KT45" s="65"/>
      <c r="LG45" s="66"/>
      <c r="LH45" s="65"/>
      <c r="LU45" s="66"/>
      <c r="LV45" s="65"/>
      <c r="MI45" s="66"/>
      <c r="MJ45" s="65"/>
      <c r="MW45" s="66"/>
      <c r="MX45" s="65"/>
      <c r="NK45" s="66"/>
      <c r="NL45" s="65"/>
      <c r="NY45" s="66"/>
      <c r="NZ45" s="65"/>
      <c r="OM45" s="66"/>
      <c r="ON45" s="65"/>
      <c r="PA45" s="66"/>
      <c r="PB45" s="65"/>
      <c r="PO45" s="66"/>
      <c r="PP45" s="65"/>
      <c r="QC45" s="66"/>
      <c r="QD45" s="65"/>
      <c r="QQ45" s="66"/>
      <c r="QR45" s="65"/>
      <c r="RE45" s="66"/>
      <c r="RF45" s="65"/>
      <c r="RS45" s="66"/>
      <c r="RT45" s="65"/>
      <c r="SG45" s="66"/>
      <c r="SH45" s="65"/>
      <c r="SU45" s="66"/>
      <c r="SV45" s="65"/>
      <c r="TI45" s="66"/>
      <c r="TJ45" s="65"/>
      <c r="TW45" s="66"/>
      <c r="TX45" s="65"/>
      <c r="UK45" s="66"/>
      <c r="UL45" s="65"/>
      <c r="UY45" s="66"/>
      <c r="UZ45" s="65"/>
      <c r="VM45" s="66"/>
      <c r="VN45" s="65"/>
      <c r="WA45" s="66"/>
      <c r="WB45" s="65"/>
      <c r="WO45" s="66"/>
      <c r="WP45" s="65"/>
      <c r="XC45" s="66"/>
      <c r="XD45" s="65"/>
      <c r="XQ45" s="66"/>
      <c r="XR45" s="65"/>
      <c r="YE45" s="66"/>
      <c r="YF45" s="65"/>
      <c r="YS45" s="66"/>
      <c r="YT45" s="65"/>
      <c r="ZG45" s="66"/>
      <c r="ZH45" s="65"/>
      <c r="ZU45" s="66"/>
      <c r="ZV45" s="65"/>
      <c r="AAI45" s="66"/>
      <c r="AAJ45" s="65"/>
      <c r="AAW45" s="66"/>
      <c r="AAX45" s="65"/>
      <c r="ABK45" s="66"/>
      <c r="ABL45" s="65"/>
      <c r="ABY45" s="66"/>
      <c r="ABZ45" s="65"/>
      <c r="ACM45" s="66"/>
      <c r="ACN45" s="65"/>
      <c r="ADA45" s="66"/>
      <c r="ADB45" s="65"/>
      <c r="ADO45" s="66"/>
      <c r="ADP45" s="65"/>
      <c r="AEC45" s="66"/>
      <c r="AED45" s="65"/>
      <c r="AEQ45" s="66"/>
      <c r="AER45" s="65"/>
      <c r="AFE45" s="66"/>
      <c r="AFF45" s="65"/>
      <c r="AFS45" s="66"/>
      <c r="AFT45" s="65"/>
      <c r="AGG45" s="66"/>
      <c r="AGH45" s="65"/>
      <c r="AGU45" s="66"/>
      <c r="AGV45" s="65"/>
      <c r="AHI45" s="66"/>
      <c r="AHJ45" s="65"/>
      <c r="AHW45" s="66"/>
      <c r="AHX45" s="65"/>
      <c r="AIK45" s="66"/>
      <c r="AIL45" s="65"/>
      <c r="AIY45" s="66"/>
      <c r="AIZ45" s="65"/>
      <c r="AJM45" s="66"/>
      <c r="AJN45" s="65"/>
      <c r="AKA45" s="66"/>
      <c r="AKB45" s="65"/>
      <c r="AKO45" s="66"/>
      <c r="AKP45" s="65"/>
      <c r="ALC45" s="66"/>
      <c r="ALD45" s="65"/>
      <c r="ALQ45" s="66"/>
      <c r="ALR45" s="65"/>
      <c r="AME45" s="66"/>
      <c r="AMF45" s="65"/>
      <c r="AMS45" s="66"/>
      <c r="AMT45" s="65"/>
      <c r="ANG45" s="66"/>
      <c r="ANH45" s="65"/>
      <c r="ANU45" s="66"/>
      <c r="ANV45" s="65"/>
      <c r="AOI45" s="66"/>
      <c r="AOJ45" s="65"/>
      <c r="AOW45" s="66"/>
      <c r="AOX45" s="65"/>
      <c r="APK45" s="66"/>
      <c r="APL45" s="65"/>
      <c r="APY45" s="66"/>
      <c r="APZ45" s="65"/>
      <c r="AQM45" s="66"/>
      <c r="AQN45" s="65"/>
      <c r="ARA45" s="66"/>
      <c r="ARB45" s="65"/>
      <c r="ARO45" s="66"/>
      <c r="ARP45" s="65"/>
      <c r="ASC45" s="66"/>
      <c r="ASD45" s="65"/>
      <c r="ASQ45" s="66"/>
      <c r="ASR45" s="65"/>
      <c r="ATE45" s="66"/>
      <c r="ATF45" s="65"/>
      <c r="ATS45" s="66"/>
      <c r="ATT45" s="65"/>
      <c r="AUG45" s="66"/>
      <c r="AUH45" s="65"/>
      <c r="AUU45" s="66"/>
      <c r="AUV45" s="65"/>
      <c r="AVI45" s="66"/>
      <c r="AVJ45" s="65"/>
      <c r="AVW45" s="66"/>
      <c r="AVX45" s="65"/>
      <c r="AWK45" s="66"/>
      <c r="AWL45" s="65"/>
      <c r="AWY45" s="66"/>
      <c r="AWZ45" s="65"/>
      <c r="AXM45" s="66"/>
      <c r="AXN45" s="65"/>
      <c r="AYA45" s="66"/>
      <c r="AYB45" s="65"/>
      <c r="AYO45" s="66"/>
      <c r="AYP45" s="65"/>
      <c r="AZC45" s="66"/>
      <c r="AZD45" s="65"/>
      <c r="AZQ45" s="66"/>
      <c r="AZR45" s="65"/>
      <c r="BAE45" s="66"/>
      <c r="BAF45" s="65"/>
      <c r="BAS45" s="66"/>
      <c r="BAT45" s="65"/>
      <c r="BBG45" s="66"/>
      <c r="BBH45" s="65"/>
      <c r="BBU45" s="66"/>
      <c r="BBV45" s="65"/>
      <c r="BCI45" s="66"/>
      <c r="BCJ45" s="65"/>
      <c r="BCW45" s="66"/>
      <c r="BCX45" s="65"/>
      <c r="BDK45" s="66"/>
      <c r="BDL45" s="65"/>
      <c r="BDY45" s="66"/>
      <c r="BDZ45" s="65"/>
      <c r="BEM45" s="66"/>
      <c r="BEN45" s="65"/>
      <c r="BFA45" s="66"/>
      <c r="BFB45" s="65"/>
      <c r="BFO45" s="66"/>
      <c r="BFP45" s="65"/>
      <c r="BGC45" s="66"/>
      <c r="BGD45" s="65"/>
      <c r="BGQ45" s="66"/>
      <c r="BGR45" s="65"/>
      <c r="BHE45" s="66"/>
      <c r="BHF45" s="65"/>
      <c r="BHS45" s="66"/>
      <c r="BHT45" s="65"/>
      <c r="BIG45" s="66"/>
      <c r="BIH45" s="65"/>
      <c r="BIU45" s="66"/>
      <c r="BIV45" s="65"/>
      <c r="BJI45" s="66"/>
      <c r="BJJ45" s="65"/>
      <c r="BJW45" s="66"/>
      <c r="BJX45" s="65"/>
      <c r="BKK45" s="66"/>
      <c r="BKL45" s="65"/>
      <c r="BKY45" s="66"/>
      <c r="BKZ45" s="65"/>
      <c r="BLM45" s="66"/>
      <c r="BLN45" s="65"/>
      <c r="BMA45" s="66"/>
      <c r="BMB45" s="65"/>
      <c r="BMO45" s="66"/>
      <c r="BMP45" s="65"/>
      <c r="BNC45" s="66"/>
      <c r="BND45" s="65"/>
      <c r="BNQ45" s="66"/>
      <c r="BNR45" s="65"/>
      <c r="BOE45" s="66"/>
      <c r="BOF45" s="65"/>
      <c r="BOS45" s="66"/>
      <c r="BOT45" s="65"/>
      <c r="BPG45" s="66"/>
      <c r="BPH45" s="65"/>
      <c r="BPU45" s="66"/>
      <c r="BPV45" s="65"/>
      <c r="BQI45" s="66"/>
      <c r="BQJ45" s="65"/>
      <c r="BQW45" s="66"/>
      <c r="BQX45" s="65"/>
      <c r="BRK45" s="66"/>
      <c r="BRL45" s="65"/>
      <c r="BRY45" s="66"/>
      <c r="BRZ45" s="65"/>
      <c r="BSM45" s="66"/>
      <c r="BSN45" s="65"/>
      <c r="BTA45" s="66"/>
      <c r="BTB45" s="65"/>
      <c r="BTO45" s="66"/>
      <c r="BTP45" s="65"/>
      <c r="BUC45" s="66"/>
      <c r="BUD45" s="65"/>
      <c r="BUQ45" s="66"/>
      <c r="BUR45" s="65"/>
      <c r="BVE45" s="66"/>
      <c r="BVF45" s="65"/>
      <c r="BVS45" s="66"/>
      <c r="BVT45" s="65"/>
      <c r="BWG45" s="66"/>
      <c r="BWH45" s="65"/>
      <c r="BWU45" s="66"/>
      <c r="BWV45" s="65"/>
      <c r="BXI45" s="66"/>
      <c r="BXJ45" s="65"/>
      <c r="BXW45" s="66"/>
      <c r="BXX45" s="65"/>
      <c r="BYK45" s="66"/>
      <c r="BYL45" s="65"/>
      <c r="BYY45" s="66"/>
      <c r="BYZ45" s="65"/>
      <c r="BZM45" s="66"/>
      <c r="BZN45" s="65"/>
      <c r="CAA45" s="66"/>
      <c r="CAB45" s="65"/>
      <c r="CAO45" s="66"/>
      <c r="CAP45" s="65"/>
      <c r="CBC45" s="66"/>
      <c r="CBD45" s="65"/>
      <c r="CBQ45" s="66"/>
      <c r="CBR45" s="65"/>
      <c r="CCE45" s="66"/>
      <c r="CCF45" s="65"/>
      <c r="CCS45" s="66"/>
      <c r="CCT45" s="65"/>
      <c r="CDG45" s="66"/>
      <c r="CDH45" s="65"/>
      <c r="CDU45" s="66"/>
      <c r="CDV45" s="65"/>
      <c r="CEI45" s="66"/>
      <c r="CEJ45" s="65"/>
      <c r="CEW45" s="66"/>
      <c r="CEX45" s="65"/>
      <c r="CFK45" s="66"/>
      <c r="CFL45" s="65"/>
      <c r="CFY45" s="66"/>
      <c r="CFZ45" s="65"/>
      <c r="CGM45" s="66"/>
      <c r="CGN45" s="65"/>
      <c r="CHA45" s="66"/>
      <c r="CHB45" s="65"/>
      <c r="CHO45" s="66"/>
      <c r="CHP45" s="65"/>
      <c r="CIC45" s="66"/>
      <c r="CID45" s="65"/>
      <c r="CIQ45" s="66"/>
      <c r="CIR45" s="65"/>
      <c r="CJE45" s="66"/>
      <c r="CJF45" s="65"/>
      <c r="CJS45" s="66"/>
      <c r="CJT45" s="65"/>
      <c r="CKG45" s="66"/>
      <c r="CKH45" s="65"/>
      <c r="CKU45" s="66"/>
      <c r="CKV45" s="65"/>
      <c r="CLI45" s="66"/>
      <c r="CLJ45" s="65"/>
      <c r="CLW45" s="66"/>
      <c r="CLX45" s="65"/>
      <c r="CMK45" s="66"/>
      <c r="CML45" s="65"/>
      <c r="CMY45" s="66"/>
      <c r="CMZ45" s="65"/>
      <c r="CNM45" s="66"/>
      <c r="CNN45" s="65"/>
      <c r="COA45" s="66"/>
      <c r="COB45" s="65"/>
      <c r="COO45" s="66"/>
      <c r="COP45" s="65"/>
      <c r="CPC45" s="66"/>
      <c r="CPD45" s="65"/>
      <c r="CPQ45" s="66"/>
      <c r="CPR45" s="65"/>
      <c r="CQE45" s="66"/>
      <c r="CQF45" s="65"/>
      <c r="CQS45" s="66"/>
      <c r="CQT45" s="65"/>
      <c r="CRG45" s="66"/>
      <c r="CRH45" s="65"/>
      <c r="CRU45" s="66"/>
      <c r="CRV45" s="65"/>
      <c r="CSI45" s="66"/>
      <c r="CSJ45" s="65"/>
      <c r="CSW45" s="66"/>
      <c r="CSX45" s="65"/>
      <c r="CTK45" s="66"/>
      <c r="CTL45" s="65"/>
      <c r="CTY45" s="66"/>
    </row>
    <row r="46" s="56" customFormat="1" ht="21" spans="1:1020 1033:2042 2055:2573">
      <c r="A46" s="54">
        <f>MAX($A$4:A45)+1</f>
        <v>42</v>
      </c>
      <c r="B46" s="12" t="s">
        <v>103</v>
      </c>
      <c r="C46" s="12" t="s">
        <v>14</v>
      </c>
      <c r="D46" s="12" t="s">
        <v>31</v>
      </c>
      <c r="E46" s="12" t="s">
        <v>32</v>
      </c>
      <c r="F46" s="12" t="s">
        <v>105</v>
      </c>
      <c r="G46" s="12">
        <v>15600319000</v>
      </c>
      <c r="H46" s="12" t="s">
        <v>34</v>
      </c>
      <c r="I46" s="12" t="s">
        <v>19</v>
      </c>
      <c r="J46" s="12">
        <v>0</v>
      </c>
      <c r="K46" s="31">
        <v>0</v>
      </c>
      <c r="L46" s="12"/>
      <c r="M46" s="65"/>
      <c r="Y46" s="66"/>
      <c r="Z46" s="65"/>
      <c r="AM46" s="66"/>
      <c r="AN46" s="65"/>
      <c r="BA46" s="66"/>
      <c r="BB46" s="65"/>
      <c r="BO46" s="66"/>
      <c r="BP46" s="65"/>
      <c r="CC46" s="66"/>
      <c r="CD46" s="65"/>
      <c r="CQ46" s="66"/>
      <c r="CR46" s="65"/>
      <c r="DE46" s="66"/>
      <c r="DF46" s="65"/>
      <c r="DS46" s="66"/>
      <c r="DT46" s="65"/>
      <c r="EG46" s="66"/>
      <c r="EH46" s="65"/>
      <c r="EU46" s="66"/>
      <c r="EV46" s="65"/>
      <c r="FI46" s="66"/>
      <c r="FJ46" s="65"/>
      <c r="FW46" s="66"/>
      <c r="FX46" s="65"/>
      <c r="GK46" s="66"/>
      <c r="GL46" s="65"/>
      <c r="GY46" s="66"/>
      <c r="GZ46" s="65"/>
      <c r="HM46" s="66"/>
      <c r="HN46" s="65"/>
      <c r="IA46" s="66"/>
      <c r="IB46" s="65"/>
      <c r="IO46" s="66"/>
      <c r="IP46" s="65"/>
      <c r="JC46" s="66"/>
      <c r="JD46" s="65"/>
      <c r="JQ46" s="66"/>
      <c r="JR46" s="65"/>
      <c r="KE46" s="66"/>
      <c r="KF46" s="65"/>
      <c r="KS46" s="66"/>
      <c r="KT46" s="65"/>
      <c r="LG46" s="66"/>
      <c r="LH46" s="65"/>
      <c r="LU46" s="66"/>
      <c r="LV46" s="65"/>
      <c r="MI46" s="66"/>
      <c r="MJ46" s="65"/>
      <c r="MW46" s="66"/>
      <c r="MX46" s="65"/>
      <c r="NK46" s="66"/>
      <c r="NL46" s="65"/>
      <c r="NY46" s="66"/>
      <c r="NZ46" s="65"/>
      <c r="OM46" s="66"/>
      <c r="ON46" s="65"/>
      <c r="PA46" s="66"/>
      <c r="PB46" s="65"/>
      <c r="PO46" s="66"/>
      <c r="PP46" s="65"/>
      <c r="QC46" s="66"/>
      <c r="QD46" s="65"/>
      <c r="QQ46" s="66"/>
      <c r="QR46" s="65"/>
      <c r="RE46" s="66"/>
      <c r="RF46" s="65"/>
      <c r="RS46" s="66"/>
      <c r="RT46" s="65"/>
      <c r="SG46" s="66"/>
      <c r="SH46" s="65"/>
      <c r="SU46" s="66"/>
      <c r="SV46" s="65"/>
      <c r="TI46" s="66"/>
      <c r="TJ46" s="65"/>
      <c r="TW46" s="66"/>
      <c r="TX46" s="65"/>
      <c r="UK46" s="66"/>
      <c r="UL46" s="65"/>
      <c r="UY46" s="66"/>
      <c r="UZ46" s="65"/>
      <c r="VM46" s="66"/>
      <c r="VN46" s="65"/>
      <c r="WA46" s="66"/>
      <c r="WB46" s="65"/>
      <c r="WO46" s="66"/>
      <c r="WP46" s="65"/>
      <c r="XC46" s="66"/>
      <c r="XD46" s="65"/>
      <c r="XQ46" s="66"/>
      <c r="XR46" s="65"/>
      <c r="YE46" s="66"/>
      <c r="YF46" s="65"/>
      <c r="YS46" s="66"/>
      <c r="YT46" s="65"/>
      <c r="ZG46" s="66"/>
      <c r="ZH46" s="65"/>
      <c r="ZU46" s="66"/>
      <c r="ZV46" s="65"/>
      <c r="AAI46" s="66"/>
      <c r="AAJ46" s="65"/>
      <c r="AAW46" s="66"/>
      <c r="AAX46" s="65"/>
      <c r="ABK46" s="66"/>
      <c r="ABL46" s="65"/>
      <c r="ABY46" s="66"/>
      <c r="ABZ46" s="65"/>
      <c r="ACM46" s="66"/>
      <c r="ACN46" s="65"/>
      <c r="ADA46" s="66"/>
      <c r="ADB46" s="65"/>
      <c r="ADO46" s="66"/>
      <c r="ADP46" s="65"/>
      <c r="AEC46" s="66"/>
      <c r="AED46" s="65"/>
      <c r="AEQ46" s="66"/>
      <c r="AER46" s="65"/>
      <c r="AFE46" s="66"/>
      <c r="AFF46" s="65"/>
      <c r="AFS46" s="66"/>
      <c r="AFT46" s="65"/>
      <c r="AGG46" s="66"/>
      <c r="AGH46" s="65"/>
      <c r="AGU46" s="66"/>
      <c r="AGV46" s="65"/>
      <c r="AHI46" s="66"/>
      <c r="AHJ46" s="65"/>
      <c r="AHW46" s="66"/>
      <c r="AHX46" s="65"/>
      <c r="AIK46" s="66"/>
      <c r="AIL46" s="65"/>
      <c r="AIY46" s="66"/>
      <c r="AIZ46" s="65"/>
      <c r="AJM46" s="66"/>
      <c r="AJN46" s="65"/>
      <c r="AKA46" s="66"/>
      <c r="AKB46" s="65"/>
      <c r="AKO46" s="66"/>
      <c r="AKP46" s="65"/>
      <c r="ALC46" s="66"/>
      <c r="ALD46" s="65"/>
      <c r="ALQ46" s="66"/>
      <c r="ALR46" s="65"/>
      <c r="AME46" s="66"/>
      <c r="AMF46" s="65"/>
      <c r="AMS46" s="66"/>
      <c r="AMT46" s="65"/>
      <c r="ANG46" s="66"/>
      <c r="ANH46" s="65"/>
      <c r="ANU46" s="66"/>
      <c r="ANV46" s="65"/>
      <c r="AOI46" s="66"/>
      <c r="AOJ46" s="65"/>
      <c r="AOW46" s="66"/>
      <c r="AOX46" s="65"/>
      <c r="APK46" s="66"/>
      <c r="APL46" s="65"/>
      <c r="APY46" s="66"/>
      <c r="APZ46" s="65"/>
      <c r="AQM46" s="66"/>
      <c r="AQN46" s="65"/>
      <c r="ARA46" s="66"/>
      <c r="ARB46" s="65"/>
      <c r="ARO46" s="66"/>
      <c r="ARP46" s="65"/>
      <c r="ASC46" s="66"/>
      <c r="ASD46" s="65"/>
      <c r="ASQ46" s="66"/>
      <c r="ASR46" s="65"/>
      <c r="ATE46" s="66"/>
      <c r="ATF46" s="65"/>
      <c r="ATS46" s="66"/>
      <c r="ATT46" s="65"/>
      <c r="AUG46" s="66"/>
      <c r="AUH46" s="65"/>
      <c r="AUU46" s="66"/>
      <c r="AUV46" s="65"/>
      <c r="AVI46" s="66"/>
      <c r="AVJ46" s="65"/>
      <c r="AVW46" s="66"/>
      <c r="AVX46" s="65"/>
      <c r="AWK46" s="66"/>
      <c r="AWL46" s="65"/>
      <c r="AWY46" s="66"/>
      <c r="AWZ46" s="65"/>
      <c r="AXM46" s="66"/>
      <c r="AXN46" s="65"/>
      <c r="AYA46" s="66"/>
      <c r="AYB46" s="65"/>
      <c r="AYO46" s="66"/>
      <c r="AYP46" s="65"/>
      <c r="AZC46" s="66"/>
      <c r="AZD46" s="65"/>
      <c r="AZQ46" s="66"/>
      <c r="AZR46" s="65"/>
      <c r="BAE46" s="66"/>
      <c r="BAF46" s="65"/>
      <c r="BAS46" s="66"/>
      <c r="BAT46" s="65"/>
      <c r="BBG46" s="66"/>
      <c r="BBH46" s="65"/>
      <c r="BBU46" s="66"/>
      <c r="BBV46" s="65"/>
      <c r="BCI46" s="66"/>
      <c r="BCJ46" s="65"/>
      <c r="BCW46" s="66"/>
      <c r="BCX46" s="65"/>
      <c r="BDK46" s="66"/>
      <c r="BDL46" s="65"/>
      <c r="BDY46" s="66"/>
      <c r="BDZ46" s="65"/>
      <c r="BEM46" s="66"/>
      <c r="BEN46" s="65"/>
      <c r="BFA46" s="66"/>
      <c r="BFB46" s="65"/>
      <c r="BFO46" s="66"/>
      <c r="BFP46" s="65"/>
      <c r="BGC46" s="66"/>
      <c r="BGD46" s="65"/>
      <c r="BGQ46" s="66"/>
      <c r="BGR46" s="65"/>
      <c r="BHE46" s="66"/>
      <c r="BHF46" s="65"/>
      <c r="BHS46" s="66"/>
      <c r="BHT46" s="65"/>
      <c r="BIG46" s="66"/>
      <c r="BIH46" s="65"/>
      <c r="BIU46" s="66"/>
      <c r="BIV46" s="65"/>
      <c r="BJI46" s="66"/>
      <c r="BJJ46" s="65"/>
      <c r="BJW46" s="66"/>
      <c r="BJX46" s="65"/>
      <c r="BKK46" s="66"/>
      <c r="BKL46" s="65"/>
      <c r="BKY46" s="66"/>
      <c r="BKZ46" s="65"/>
      <c r="BLM46" s="66"/>
      <c r="BLN46" s="65"/>
      <c r="BMA46" s="66"/>
      <c r="BMB46" s="65"/>
      <c r="BMO46" s="66"/>
      <c r="BMP46" s="65"/>
      <c r="BNC46" s="66"/>
      <c r="BND46" s="65"/>
      <c r="BNQ46" s="66"/>
      <c r="BNR46" s="65"/>
      <c r="BOE46" s="66"/>
      <c r="BOF46" s="65"/>
      <c r="BOS46" s="66"/>
      <c r="BOT46" s="65"/>
      <c r="BPG46" s="66"/>
      <c r="BPH46" s="65"/>
      <c r="BPU46" s="66"/>
      <c r="BPV46" s="65"/>
      <c r="BQI46" s="66"/>
      <c r="BQJ46" s="65"/>
      <c r="BQW46" s="66"/>
      <c r="BQX46" s="65"/>
      <c r="BRK46" s="66"/>
      <c r="BRL46" s="65"/>
      <c r="BRY46" s="66"/>
      <c r="BRZ46" s="65"/>
      <c r="BSM46" s="66"/>
      <c r="BSN46" s="65"/>
      <c r="BTA46" s="66"/>
      <c r="BTB46" s="65"/>
      <c r="BTO46" s="66"/>
      <c r="BTP46" s="65"/>
      <c r="BUC46" s="66"/>
      <c r="BUD46" s="65"/>
      <c r="BUQ46" s="66"/>
      <c r="BUR46" s="65"/>
      <c r="BVE46" s="66"/>
      <c r="BVF46" s="65"/>
      <c r="BVS46" s="66"/>
      <c r="BVT46" s="65"/>
      <c r="BWG46" s="66"/>
      <c r="BWH46" s="65"/>
      <c r="BWU46" s="66"/>
      <c r="BWV46" s="65"/>
      <c r="BXI46" s="66"/>
      <c r="BXJ46" s="65"/>
      <c r="BXW46" s="66"/>
      <c r="BXX46" s="65"/>
      <c r="BYK46" s="66"/>
      <c r="BYL46" s="65"/>
      <c r="BYY46" s="66"/>
      <c r="BYZ46" s="65"/>
      <c r="BZM46" s="66"/>
      <c r="BZN46" s="65"/>
      <c r="CAA46" s="66"/>
      <c r="CAB46" s="65"/>
      <c r="CAO46" s="66"/>
      <c r="CAP46" s="65"/>
      <c r="CBC46" s="66"/>
      <c r="CBD46" s="65"/>
      <c r="CBQ46" s="66"/>
      <c r="CBR46" s="65"/>
      <c r="CCE46" s="66"/>
      <c r="CCF46" s="65"/>
      <c r="CCS46" s="66"/>
      <c r="CCT46" s="65"/>
      <c r="CDG46" s="66"/>
      <c r="CDH46" s="65"/>
      <c r="CDU46" s="66"/>
      <c r="CDV46" s="65"/>
      <c r="CEI46" s="66"/>
      <c r="CEJ46" s="65"/>
      <c r="CEW46" s="66"/>
      <c r="CEX46" s="65"/>
      <c r="CFK46" s="66"/>
      <c r="CFL46" s="65"/>
      <c r="CFY46" s="66"/>
      <c r="CFZ46" s="65"/>
      <c r="CGM46" s="66"/>
      <c r="CGN46" s="65"/>
      <c r="CHA46" s="66"/>
      <c r="CHB46" s="65"/>
      <c r="CHO46" s="66"/>
      <c r="CHP46" s="65"/>
      <c r="CIC46" s="66"/>
      <c r="CID46" s="65"/>
      <c r="CIQ46" s="66"/>
      <c r="CIR46" s="65"/>
      <c r="CJE46" s="66"/>
      <c r="CJF46" s="65"/>
      <c r="CJS46" s="66"/>
      <c r="CJT46" s="65"/>
      <c r="CKG46" s="66"/>
      <c r="CKH46" s="65"/>
      <c r="CKU46" s="66"/>
      <c r="CKV46" s="65"/>
      <c r="CLI46" s="66"/>
      <c r="CLJ46" s="65"/>
      <c r="CLW46" s="66"/>
      <c r="CLX46" s="65"/>
      <c r="CMK46" s="66"/>
      <c r="CML46" s="65"/>
      <c r="CMY46" s="66"/>
      <c r="CMZ46" s="65"/>
      <c r="CNM46" s="66"/>
      <c r="CNN46" s="65"/>
      <c r="COA46" s="66"/>
      <c r="COB46" s="65"/>
      <c r="COO46" s="66"/>
      <c r="COP46" s="65"/>
      <c r="CPC46" s="66"/>
      <c r="CPD46" s="65"/>
      <c r="CPQ46" s="66"/>
      <c r="CPR46" s="65"/>
      <c r="CQE46" s="66"/>
      <c r="CQF46" s="65"/>
      <c r="CQS46" s="66"/>
      <c r="CQT46" s="65"/>
      <c r="CRG46" s="66"/>
      <c r="CRH46" s="65"/>
      <c r="CRU46" s="66"/>
      <c r="CRV46" s="65"/>
      <c r="CSI46" s="66"/>
      <c r="CSJ46" s="65"/>
      <c r="CSW46" s="66"/>
      <c r="CSX46" s="65"/>
      <c r="CTK46" s="66"/>
      <c r="CTL46" s="65"/>
      <c r="CTY46" s="66"/>
    </row>
    <row r="47" s="62" customFormat="1" ht="31.5" spans="1:1020 1033:2042 2055:2573">
      <c r="A47" s="54">
        <f>MAX($A$4:A46)+1</f>
        <v>43</v>
      </c>
      <c r="B47" s="12" t="s">
        <v>106</v>
      </c>
      <c r="C47" s="12" t="s">
        <v>14</v>
      </c>
      <c r="D47" s="12" t="s">
        <v>20</v>
      </c>
      <c r="E47" s="12" t="s">
        <v>21</v>
      </c>
      <c r="F47" s="12" t="s">
        <v>79</v>
      </c>
      <c r="G47" s="12">
        <v>63821542</v>
      </c>
      <c r="H47" s="12" t="s">
        <v>23</v>
      </c>
      <c r="I47" s="12" t="s">
        <v>107</v>
      </c>
      <c r="J47" s="12">
        <v>1</v>
      </c>
      <c r="K47" s="31">
        <v>1</v>
      </c>
      <c r="L47" s="12" t="s">
        <v>108</v>
      </c>
      <c r="M47" s="15"/>
      <c r="Y47" s="15"/>
      <c r="Z47" s="15"/>
      <c r="AM47" s="15"/>
      <c r="AN47" s="15"/>
      <c r="BA47" s="15"/>
      <c r="BB47" s="15"/>
      <c r="BO47" s="15"/>
      <c r="BP47" s="15"/>
      <c r="CC47" s="15"/>
      <c r="CD47" s="15"/>
      <c r="CQ47" s="15"/>
      <c r="CR47" s="15"/>
      <c r="DE47" s="15"/>
      <c r="DF47" s="15"/>
      <c r="DS47" s="15"/>
      <c r="DT47" s="15"/>
      <c r="EG47" s="15"/>
      <c r="EH47" s="15"/>
      <c r="EU47" s="15"/>
      <c r="EV47" s="15"/>
      <c r="FI47" s="15"/>
      <c r="FJ47" s="15"/>
      <c r="FW47" s="15"/>
      <c r="FX47" s="15"/>
      <c r="GK47" s="15"/>
      <c r="GL47" s="15"/>
      <c r="GY47" s="15"/>
      <c r="GZ47" s="15"/>
      <c r="HM47" s="15"/>
      <c r="HN47" s="15"/>
      <c r="IA47" s="15"/>
      <c r="IB47" s="15"/>
      <c r="IO47" s="15"/>
      <c r="IP47" s="15"/>
      <c r="JC47" s="15"/>
      <c r="JD47" s="15"/>
      <c r="JQ47" s="15"/>
      <c r="JR47" s="15"/>
      <c r="KE47" s="15"/>
      <c r="KF47" s="15"/>
      <c r="KS47" s="15"/>
      <c r="KT47" s="15"/>
      <c r="LG47" s="15"/>
      <c r="LH47" s="15"/>
      <c r="LU47" s="15"/>
      <c r="LV47" s="15"/>
      <c r="MI47" s="15"/>
      <c r="MJ47" s="15"/>
      <c r="MW47" s="15"/>
      <c r="MX47" s="15"/>
      <c r="NK47" s="15"/>
      <c r="NL47" s="15"/>
      <c r="NY47" s="15"/>
      <c r="NZ47" s="15"/>
      <c r="OM47" s="15"/>
      <c r="ON47" s="15"/>
      <c r="PA47" s="15"/>
      <c r="PB47" s="15"/>
      <c r="PO47" s="15"/>
      <c r="PP47" s="15"/>
      <c r="QC47" s="15"/>
      <c r="QD47" s="15"/>
      <c r="QQ47" s="15"/>
      <c r="QR47" s="15"/>
      <c r="RE47" s="15"/>
      <c r="RF47" s="15"/>
      <c r="RS47" s="15"/>
      <c r="RT47" s="15"/>
      <c r="SG47" s="15"/>
      <c r="SH47" s="15"/>
      <c r="SU47" s="15"/>
      <c r="SV47" s="15"/>
      <c r="TI47" s="15"/>
      <c r="TJ47" s="15"/>
      <c r="TW47" s="15"/>
      <c r="TX47" s="15"/>
      <c r="UK47" s="15"/>
      <c r="UL47" s="15"/>
      <c r="UY47" s="15"/>
      <c r="UZ47" s="15"/>
      <c r="VM47" s="15"/>
      <c r="VN47" s="15"/>
      <c r="WA47" s="15"/>
      <c r="WB47" s="15"/>
      <c r="WO47" s="15"/>
      <c r="WP47" s="15"/>
      <c r="XC47" s="15"/>
      <c r="XD47" s="15"/>
      <c r="XQ47" s="15"/>
      <c r="XR47" s="15"/>
      <c r="YE47" s="15"/>
      <c r="YF47" s="15"/>
      <c r="YS47" s="15"/>
      <c r="YT47" s="15"/>
      <c r="ZG47" s="15"/>
      <c r="ZH47" s="15"/>
      <c r="ZU47" s="15"/>
      <c r="ZV47" s="15"/>
      <c r="AAI47" s="15"/>
      <c r="AAJ47" s="15"/>
      <c r="AAW47" s="15"/>
      <c r="AAX47" s="15"/>
      <c r="ABK47" s="15"/>
      <c r="ABL47" s="15"/>
      <c r="ABY47" s="15"/>
      <c r="ABZ47" s="15"/>
      <c r="ACM47" s="15"/>
      <c r="ACN47" s="15"/>
      <c r="ADA47" s="15"/>
      <c r="ADB47" s="15"/>
      <c r="ADO47" s="15"/>
      <c r="ADP47" s="15"/>
      <c r="AEC47" s="15"/>
      <c r="AED47" s="15"/>
      <c r="AEQ47" s="15"/>
      <c r="AER47" s="15"/>
      <c r="AFE47" s="15"/>
      <c r="AFF47" s="15"/>
      <c r="AFS47" s="15"/>
      <c r="AFT47" s="15"/>
      <c r="AGG47" s="15"/>
      <c r="AGH47" s="15"/>
      <c r="AGU47" s="15"/>
      <c r="AGV47" s="15"/>
      <c r="AHI47" s="15"/>
      <c r="AHJ47" s="15"/>
      <c r="AHW47" s="15"/>
      <c r="AHX47" s="15"/>
      <c r="AIK47" s="15"/>
      <c r="AIL47" s="15"/>
      <c r="AIY47" s="15"/>
      <c r="AIZ47" s="15"/>
      <c r="AJM47" s="15"/>
      <c r="AJN47" s="15"/>
      <c r="AKA47" s="15"/>
      <c r="AKB47" s="15"/>
      <c r="AKO47" s="15"/>
      <c r="AKP47" s="15"/>
      <c r="ALC47" s="15"/>
      <c r="ALD47" s="15"/>
      <c r="ALQ47" s="15"/>
      <c r="ALR47" s="15"/>
      <c r="AME47" s="15"/>
      <c r="AMF47" s="15"/>
      <c r="AMS47" s="15"/>
      <c r="AMT47" s="15"/>
      <c r="ANG47" s="15"/>
      <c r="ANH47" s="15"/>
      <c r="ANU47" s="15"/>
      <c r="ANV47" s="15"/>
      <c r="AOI47" s="15"/>
      <c r="AOJ47" s="15"/>
      <c r="AOW47" s="15"/>
      <c r="AOX47" s="15"/>
      <c r="APK47" s="15"/>
      <c r="APL47" s="15"/>
      <c r="APY47" s="15"/>
      <c r="APZ47" s="15"/>
      <c r="AQM47" s="15"/>
      <c r="AQN47" s="15"/>
      <c r="ARA47" s="15"/>
      <c r="ARB47" s="15"/>
      <c r="ARO47" s="15"/>
      <c r="ARP47" s="15"/>
      <c r="ASC47" s="15"/>
      <c r="ASD47" s="15"/>
      <c r="ASQ47" s="15"/>
      <c r="ASR47" s="15"/>
      <c r="ATE47" s="15"/>
      <c r="ATF47" s="15"/>
      <c r="ATS47" s="15"/>
      <c r="ATT47" s="15"/>
      <c r="AUG47" s="15"/>
      <c r="AUH47" s="15"/>
      <c r="AUU47" s="15"/>
      <c r="AUV47" s="15"/>
      <c r="AVI47" s="15"/>
      <c r="AVJ47" s="15"/>
      <c r="AVW47" s="15"/>
      <c r="AVX47" s="15"/>
      <c r="AWK47" s="15"/>
      <c r="AWL47" s="15"/>
      <c r="AWY47" s="15"/>
      <c r="AWZ47" s="15"/>
      <c r="AXM47" s="15"/>
      <c r="AXN47" s="15"/>
      <c r="AYA47" s="15"/>
      <c r="AYB47" s="15"/>
      <c r="AYO47" s="15"/>
      <c r="AYP47" s="15"/>
      <c r="AZC47" s="15"/>
      <c r="AZD47" s="15"/>
      <c r="AZQ47" s="15"/>
      <c r="AZR47" s="15"/>
      <c r="BAE47" s="15"/>
      <c r="BAF47" s="15"/>
      <c r="BAS47" s="15"/>
      <c r="BAT47" s="15"/>
      <c r="BBG47" s="15"/>
      <c r="BBH47" s="15"/>
      <c r="BBU47" s="15"/>
      <c r="BBV47" s="15"/>
      <c r="BCI47" s="15"/>
      <c r="BCJ47" s="15"/>
      <c r="BCW47" s="15"/>
      <c r="BCX47" s="15"/>
      <c r="BDK47" s="15"/>
      <c r="BDL47" s="15"/>
      <c r="BDY47" s="15"/>
      <c r="BDZ47" s="15"/>
      <c r="BEM47" s="15"/>
      <c r="BEN47" s="15"/>
      <c r="BFA47" s="15"/>
      <c r="BFB47" s="15"/>
      <c r="BFO47" s="15"/>
      <c r="BFP47" s="15"/>
      <c r="BGC47" s="15"/>
      <c r="BGD47" s="15"/>
      <c r="BGQ47" s="15"/>
      <c r="BGR47" s="15"/>
      <c r="BHE47" s="15"/>
      <c r="BHF47" s="15"/>
      <c r="BHS47" s="15"/>
      <c r="BHT47" s="15"/>
      <c r="BIG47" s="15"/>
      <c r="BIH47" s="15"/>
      <c r="BIU47" s="15"/>
      <c r="BIV47" s="15"/>
      <c r="BJI47" s="15"/>
      <c r="BJJ47" s="15"/>
      <c r="BJW47" s="15"/>
      <c r="BJX47" s="15"/>
      <c r="BKK47" s="15"/>
      <c r="BKL47" s="15"/>
      <c r="BKY47" s="15"/>
      <c r="BKZ47" s="15"/>
      <c r="BLM47" s="15"/>
      <c r="BLN47" s="15"/>
      <c r="BMA47" s="15"/>
      <c r="BMB47" s="15"/>
      <c r="BMO47" s="15"/>
      <c r="BMP47" s="15"/>
      <c r="BNC47" s="15"/>
      <c r="BND47" s="15"/>
      <c r="BNQ47" s="15"/>
      <c r="BNR47" s="15"/>
      <c r="BOE47" s="15"/>
      <c r="BOF47" s="15"/>
      <c r="BOS47" s="15"/>
      <c r="BOT47" s="15"/>
      <c r="BPG47" s="15"/>
      <c r="BPH47" s="15"/>
      <c r="BPU47" s="15"/>
      <c r="BPV47" s="15"/>
      <c r="BQI47" s="15"/>
      <c r="BQJ47" s="15"/>
      <c r="BQW47" s="15"/>
      <c r="BQX47" s="15"/>
      <c r="BRK47" s="15"/>
      <c r="BRL47" s="15"/>
      <c r="BRY47" s="15"/>
      <c r="BRZ47" s="15"/>
      <c r="BSM47" s="15"/>
      <c r="BSN47" s="15"/>
      <c r="BTA47" s="15"/>
      <c r="BTB47" s="15"/>
      <c r="BTO47" s="15"/>
      <c r="BTP47" s="15"/>
      <c r="BUC47" s="15"/>
      <c r="BUD47" s="15"/>
      <c r="BUQ47" s="15"/>
      <c r="BUR47" s="15"/>
      <c r="BVE47" s="15"/>
      <c r="BVF47" s="15"/>
      <c r="BVS47" s="15"/>
      <c r="BVT47" s="15"/>
      <c r="BWG47" s="15"/>
      <c r="BWH47" s="15"/>
      <c r="BWU47" s="15"/>
      <c r="BWV47" s="15"/>
      <c r="BXI47" s="15"/>
      <c r="BXJ47" s="15"/>
      <c r="BXW47" s="15"/>
      <c r="BXX47" s="15"/>
      <c r="BYK47" s="15"/>
      <c r="BYL47" s="15"/>
      <c r="BYY47" s="15"/>
      <c r="BYZ47" s="15"/>
      <c r="BZM47" s="15"/>
      <c r="BZN47" s="15"/>
      <c r="CAA47" s="15"/>
      <c r="CAB47" s="15"/>
      <c r="CAO47" s="15"/>
      <c r="CAP47" s="15"/>
      <c r="CBC47" s="15"/>
      <c r="CBD47" s="15"/>
      <c r="CBQ47" s="15"/>
      <c r="CBR47" s="15"/>
      <c r="CCE47" s="15"/>
      <c r="CCF47" s="15"/>
      <c r="CCS47" s="15"/>
      <c r="CCT47" s="15"/>
      <c r="CDG47" s="15"/>
      <c r="CDH47" s="15"/>
      <c r="CDU47" s="15"/>
      <c r="CDV47" s="15"/>
      <c r="CEI47" s="15"/>
      <c r="CEJ47" s="15"/>
      <c r="CEW47" s="15"/>
      <c r="CEX47" s="15"/>
      <c r="CFK47" s="15"/>
      <c r="CFL47" s="15"/>
      <c r="CFY47" s="15"/>
      <c r="CFZ47" s="15"/>
      <c r="CGM47" s="15"/>
      <c r="CGN47" s="15"/>
      <c r="CHA47" s="15"/>
      <c r="CHB47" s="15"/>
      <c r="CHO47" s="15"/>
      <c r="CHP47" s="15"/>
      <c r="CIC47" s="15"/>
      <c r="CID47" s="15"/>
      <c r="CIQ47" s="15"/>
      <c r="CIR47" s="15"/>
      <c r="CJE47" s="15"/>
      <c r="CJF47" s="15"/>
      <c r="CJS47" s="15"/>
      <c r="CJT47" s="15"/>
      <c r="CKG47" s="15"/>
      <c r="CKH47" s="15"/>
      <c r="CKU47" s="15"/>
      <c r="CKV47" s="15"/>
      <c r="CLI47" s="15"/>
      <c r="CLJ47" s="15"/>
      <c r="CLW47" s="15"/>
      <c r="CLX47" s="15"/>
      <c r="CMK47" s="15"/>
      <c r="CML47" s="15"/>
      <c r="CMY47" s="15"/>
      <c r="CMZ47" s="15"/>
      <c r="CNM47" s="15"/>
      <c r="CNN47" s="15"/>
      <c r="COA47" s="15"/>
      <c r="COB47" s="15"/>
      <c r="COO47" s="15"/>
      <c r="COP47" s="15"/>
      <c r="CPC47" s="15"/>
      <c r="CPD47" s="15"/>
      <c r="CPQ47" s="15"/>
      <c r="CPR47" s="15"/>
      <c r="CQE47" s="15"/>
      <c r="CQF47" s="15"/>
      <c r="CQS47" s="15"/>
      <c r="CQT47" s="15"/>
      <c r="CRG47" s="15"/>
      <c r="CRH47" s="15"/>
      <c r="CRU47" s="15"/>
      <c r="CRV47" s="15"/>
      <c r="CSI47" s="15"/>
      <c r="CSJ47" s="15"/>
      <c r="CSW47" s="15"/>
      <c r="CSX47" s="15"/>
      <c r="CTK47" s="15"/>
      <c r="CTL47" s="15"/>
      <c r="CTY47" s="15"/>
    </row>
    <row r="48" s="15" customFormat="1" ht="31.5" spans="1:1020 1033:2042 2055:2573">
      <c r="A48" s="54">
        <f>MAX($A$4:A47)+1</f>
        <v>44</v>
      </c>
      <c r="B48" s="12" t="s">
        <v>106</v>
      </c>
      <c r="C48" s="12" t="s">
        <v>14</v>
      </c>
      <c r="D48" s="12" t="s">
        <v>15</v>
      </c>
      <c r="E48" s="12" t="s">
        <v>16</v>
      </c>
      <c r="F48" s="12" t="s">
        <v>17</v>
      </c>
      <c r="G48" s="12">
        <v>63713539</v>
      </c>
      <c r="H48" s="12" t="s">
        <v>18</v>
      </c>
      <c r="I48" s="12" t="s">
        <v>109</v>
      </c>
      <c r="J48" s="12">
        <v>1</v>
      </c>
      <c r="K48" s="31">
        <v>1</v>
      </c>
      <c r="L48" s="12" t="s">
        <v>108</v>
      </c>
    </row>
    <row r="49" s="56" customFormat="1" ht="31.5" spans="1:1020 1033:2042 2055:2573">
      <c r="A49" s="54">
        <f>MAX($A$4:A48)+1</f>
        <v>45</v>
      </c>
      <c r="B49" s="12" t="s">
        <v>106</v>
      </c>
      <c r="C49" s="12" t="s">
        <v>14</v>
      </c>
      <c r="D49" s="12" t="s">
        <v>73</v>
      </c>
      <c r="E49" s="12" t="s">
        <v>74</v>
      </c>
      <c r="F49" s="12" t="s">
        <v>110</v>
      </c>
      <c r="G49" s="12">
        <v>13520781063</v>
      </c>
      <c r="H49" s="12" t="s">
        <v>76</v>
      </c>
      <c r="I49" s="12" t="s">
        <v>107</v>
      </c>
      <c r="J49" s="19">
        <v>1</v>
      </c>
      <c r="K49" s="31">
        <v>1</v>
      </c>
      <c r="L49" s="12" t="s">
        <v>108</v>
      </c>
      <c r="M49" s="65"/>
      <c r="Y49" s="66"/>
      <c r="Z49" s="65"/>
      <c r="AM49" s="66"/>
      <c r="AN49" s="65"/>
      <c r="BA49" s="66"/>
      <c r="BB49" s="65"/>
      <c r="BO49" s="66"/>
      <c r="BP49" s="65"/>
      <c r="CC49" s="66"/>
      <c r="CD49" s="65"/>
      <c r="CQ49" s="66"/>
      <c r="CR49" s="65"/>
      <c r="DE49" s="66"/>
      <c r="DF49" s="65"/>
      <c r="DS49" s="66"/>
      <c r="DT49" s="65"/>
      <c r="EG49" s="66"/>
      <c r="EH49" s="65"/>
      <c r="EU49" s="66"/>
      <c r="EV49" s="65"/>
      <c r="FI49" s="66"/>
      <c r="FJ49" s="65"/>
      <c r="FW49" s="66"/>
      <c r="FX49" s="65"/>
      <c r="GK49" s="66"/>
      <c r="GL49" s="65"/>
      <c r="GY49" s="66"/>
      <c r="GZ49" s="65"/>
      <c r="HM49" s="66"/>
      <c r="HN49" s="65"/>
      <c r="IA49" s="66"/>
      <c r="IB49" s="65"/>
      <c r="IO49" s="66"/>
      <c r="IP49" s="65"/>
      <c r="JC49" s="66"/>
      <c r="JD49" s="65"/>
      <c r="JQ49" s="66"/>
      <c r="JR49" s="65"/>
      <c r="KE49" s="66"/>
      <c r="KF49" s="65"/>
      <c r="KS49" s="66"/>
      <c r="KT49" s="65"/>
      <c r="LG49" s="66"/>
      <c r="LH49" s="65"/>
      <c r="LU49" s="66"/>
      <c r="LV49" s="65"/>
      <c r="MI49" s="66"/>
      <c r="MJ49" s="65"/>
      <c r="MW49" s="66"/>
      <c r="MX49" s="65"/>
      <c r="NK49" s="66"/>
      <c r="NL49" s="65"/>
      <c r="NY49" s="66"/>
      <c r="NZ49" s="65"/>
      <c r="OM49" s="66"/>
      <c r="ON49" s="65"/>
      <c r="PA49" s="66"/>
      <c r="PB49" s="65"/>
      <c r="PO49" s="66"/>
      <c r="PP49" s="65"/>
      <c r="QC49" s="66"/>
      <c r="QD49" s="65"/>
      <c r="QQ49" s="66"/>
      <c r="QR49" s="65"/>
      <c r="RE49" s="66"/>
      <c r="RF49" s="65"/>
      <c r="RS49" s="66"/>
      <c r="RT49" s="65"/>
      <c r="SG49" s="66"/>
      <c r="SH49" s="65"/>
      <c r="SU49" s="66"/>
      <c r="SV49" s="65"/>
      <c r="TI49" s="66"/>
      <c r="TJ49" s="65"/>
      <c r="TW49" s="66"/>
      <c r="TX49" s="65"/>
      <c r="UK49" s="66"/>
      <c r="UL49" s="65"/>
      <c r="UY49" s="66"/>
      <c r="UZ49" s="65"/>
      <c r="VM49" s="66"/>
      <c r="VN49" s="65"/>
      <c r="WA49" s="66"/>
      <c r="WB49" s="65"/>
      <c r="WO49" s="66"/>
      <c r="WP49" s="65"/>
      <c r="XC49" s="66"/>
      <c r="XD49" s="65"/>
      <c r="XQ49" s="66"/>
      <c r="XR49" s="65"/>
      <c r="YE49" s="66"/>
      <c r="YF49" s="65"/>
      <c r="YS49" s="66"/>
      <c r="YT49" s="65"/>
      <c r="ZG49" s="66"/>
      <c r="ZH49" s="65"/>
      <c r="ZU49" s="66"/>
      <c r="ZV49" s="65"/>
      <c r="AAI49" s="66"/>
      <c r="AAJ49" s="65"/>
      <c r="AAW49" s="66"/>
      <c r="AAX49" s="65"/>
      <c r="ABK49" s="66"/>
      <c r="ABL49" s="65"/>
      <c r="ABY49" s="66"/>
      <c r="ABZ49" s="65"/>
      <c r="ACM49" s="66"/>
      <c r="ACN49" s="65"/>
      <c r="ADA49" s="66"/>
      <c r="ADB49" s="65"/>
      <c r="ADO49" s="66"/>
      <c r="ADP49" s="65"/>
      <c r="AEC49" s="66"/>
      <c r="AED49" s="65"/>
      <c r="AEQ49" s="66"/>
      <c r="AER49" s="65"/>
      <c r="AFE49" s="66"/>
      <c r="AFF49" s="65"/>
      <c r="AFS49" s="66"/>
      <c r="AFT49" s="65"/>
      <c r="AGG49" s="66"/>
      <c r="AGH49" s="65"/>
      <c r="AGU49" s="66"/>
      <c r="AGV49" s="65"/>
      <c r="AHI49" s="66"/>
      <c r="AHJ49" s="65"/>
      <c r="AHW49" s="66"/>
      <c r="AHX49" s="65"/>
      <c r="AIK49" s="66"/>
      <c r="AIL49" s="65"/>
      <c r="AIY49" s="66"/>
      <c r="AIZ49" s="65"/>
      <c r="AJM49" s="66"/>
      <c r="AJN49" s="65"/>
      <c r="AKA49" s="66"/>
      <c r="AKB49" s="65"/>
      <c r="AKO49" s="66"/>
      <c r="AKP49" s="65"/>
      <c r="ALC49" s="66"/>
      <c r="ALD49" s="65"/>
      <c r="ALQ49" s="66"/>
      <c r="ALR49" s="65"/>
      <c r="AME49" s="66"/>
      <c r="AMF49" s="65"/>
      <c r="AMS49" s="66"/>
      <c r="AMT49" s="65"/>
      <c r="ANG49" s="66"/>
      <c r="ANH49" s="65"/>
      <c r="ANU49" s="66"/>
      <c r="ANV49" s="65"/>
      <c r="AOI49" s="66"/>
      <c r="AOJ49" s="65"/>
      <c r="AOW49" s="66"/>
      <c r="AOX49" s="65"/>
      <c r="APK49" s="66"/>
      <c r="APL49" s="65"/>
      <c r="APY49" s="66"/>
      <c r="APZ49" s="65"/>
      <c r="AQM49" s="66"/>
      <c r="AQN49" s="65"/>
      <c r="ARA49" s="66"/>
      <c r="ARB49" s="65"/>
      <c r="ARO49" s="66"/>
      <c r="ARP49" s="65"/>
      <c r="ASC49" s="66"/>
      <c r="ASD49" s="65"/>
      <c r="ASQ49" s="66"/>
      <c r="ASR49" s="65"/>
      <c r="ATE49" s="66"/>
      <c r="ATF49" s="65"/>
      <c r="ATS49" s="66"/>
      <c r="ATT49" s="65"/>
      <c r="AUG49" s="66"/>
      <c r="AUH49" s="65"/>
      <c r="AUU49" s="66"/>
      <c r="AUV49" s="65"/>
      <c r="AVI49" s="66"/>
      <c r="AVJ49" s="65"/>
      <c r="AVW49" s="66"/>
      <c r="AVX49" s="65"/>
      <c r="AWK49" s="66"/>
      <c r="AWL49" s="65"/>
      <c r="AWY49" s="66"/>
      <c r="AWZ49" s="65"/>
      <c r="AXM49" s="66"/>
      <c r="AXN49" s="65"/>
      <c r="AYA49" s="66"/>
      <c r="AYB49" s="65"/>
      <c r="AYO49" s="66"/>
      <c r="AYP49" s="65"/>
      <c r="AZC49" s="66"/>
      <c r="AZD49" s="65"/>
      <c r="AZQ49" s="66"/>
      <c r="AZR49" s="65"/>
      <c r="BAE49" s="66"/>
      <c r="BAF49" s="65"/>
      <c r="BAS49" s="66"/>
      <c r="BAT49" s="65"/>
      <c r="BBG49" s="66"/>
      <c r="BBH49" s="65"/>
      <c r="BBU49" s="66"/>
      <c r="BBV49" s="65"/>
      <c r="BCI49" s="66"/>
      <c r="BCJ49" s="65"/>
      <c r="BCW49" s="66"/>
      <c r="BCX49" s="65"/>
      <c r="BDK49" s="66"/>
      <c r="BDL49" s="65"/>
      <c r="BDY49" s="66"/>
      <c r="BDZ49" s="65"/>
      <c r="BEM49" s="66"/>
      <c r="BEN49" s="65"/>
      <c r="BFA49" s="66"/>
      <c r="BFB49" s="65"/>
      <c r="BFO49" s="66"/>
      <c r="BFP49" s="65"/>
      <c r="BGC49" s="66"/>
      <c r="BGD49" s="65"/>
      <c r="BGQ49" s="66"/>
      <c r="BGR49" s="65"/>
      <c r="BHE49" s="66"/>
      <c r="BHF49" s="65"/>
      <c r="BHS49" s="66"/>
      <c r="BHT49" s="65"/>
      <c r="BIG49" s="66"/>
      <c r="BIH49" s="65"/>
      <c r="BIU49" s="66"/>
      <c r="BIV49" s="65"/>
      <c r="BJI49" s="66"/>
      <c r="BJJ49" s="65"/>
      <c r="BJW49" s="66"/>
      <c r="BJX49" s="65"/>
      <c r="BKK49" s="66"/>
      <c r="BKL49" s="65"/>
      <c r="BKY49" s="66"/>
      <c r="BKZ49" s="65"/>
      <c r="BLM49" s="66"/>
      <c r="BLN49" s="65"/>
      <c r="BMA49" s="66"/>
      <c r="BMB49" s="65"/>
      <c r="BMO49" s="66"/>
      <c r="BMP49" s="65"/>
      <c r="BNC49" s="66"/>
      <c r="BND49" s="65"/>
      <c r="BNQ49" s="66"/>
      <c r="BNR49" s="65"/>
      <c r="BOE49" s="66"/>
      <c r="BOF49" s="65"/>
      <c r="BOS49" s="66"/>
      <c r="BOT49" s="65"/>
      <c r="BPG49" s="66"/>
      <c r="BPH49" s="65"/>
      <c r="BPU49" s="66"/>
      <c r="BPV49" s="65"/>
      <c r="BQI49" s="66"/>
      <c r="BQJ49" s="65"/>
      <c r="BQW49" s="66"/>
      <c r="BQX49" s="65"/>
      <c r="BRK49" s="66"/>
      <c r="BRL49" s="65"/>
      <c r="BRY49" s="66"/>
      <c r="BRZ49" s="65"/>
      <c r="BSM49" s="66"/>
      <c r="BSN49" s="65"/>
      <c r="BTA49" s="66"/>
      <c r="BTB49" s="65"/>
      <c r="BTO49" s="66"/>
      <c r="BTP49" s="65"/>
      <c r="BUC49" s="66"/>
      <c r="BUD49" s="65"/>
      <c r="BUQ49" s="66"/>
      <c r="BUR49" s="65"/>
      <c r="BVE49" s="66"/>
      <c r="BVF49" s="65"/>
      <c r="BVS49" s="66"/>
      <c r="BVT49" s="65"/>
      <c r="BWG49" s="66"/>
      <c r="BWH49" s="65"/>
      <c r="BWU49" s="66"/>
      <c r="BWV49" s="65"/>
      <c r="BXI49" s="66"/>
      <c r="BXJ49" s="65"/>
      <c r="BXW49" s="66"/>
      <c r="BXX49" s="65"/>
      <c r="BYK49" s="66"/>
      <c r="BYL49" s="65"/>
      <c r="BYY49" s="66"/>
      <c r="BYZ49" s="65"/>
      <c r="BZM49" s="66"/>
      <c r="BZN49" s="65"/>
      <c r="CAA49" s="66"/>
      <c r="CAB49" s="65"/>
      <c r="CAO49" s="66"/>
      <c r="CAP49" s="65"/>
      <c r="CBC49" s="66"/>
      <c r="CBD49" s="65"/>
      <c r="CBQ49" s="66"/>
      <c r="CBR49" s="65"/>
      <c r="CCE49" s="66"/>
      <c r="CCF49" s="65"/>
      <c r="CCS49" s="66"/>
      <c r="CCT49" s="65"/>
      <c r="CDG49" s="66"/>
      <c r="CDH49" s="65"/>
      <c r="CDU49" s="66"/>
      <c r="CDV49" s="65"/>
      <c r="CEI49" s="66"/>
      <c r="CEJ49" s="65"/>
      <c r="CEW49" s="66"/>
      <c r="CEX49" s="65"/>
      <c r="CFK49" s="66"/>
      <c r="CFL49" s="65"/>
      <c r="CFY49" s="66"/>
      <c r="CFZ49" s="65"/>
      <c r="CGM49" s="66"/>
      <c r="CGN49" s="65"/>
      <c r="CHA49" s="66"/>
      <c r="CHB49" s="65"/>
      <c r="CHO49" s="66"/>
      <c r="CHP49" s="65"/>
      <c r="CIC49" s="66"/>
      <c r="CID49" s="65"/>
      <c r="CIQ49" s="66"/>
      <c r="CIR49" s="65"/>
      <c r="CJE49" s="66"/>
      <c r="CJF49" s="65"/>
      <c r="CJS49" s="66"/>
      <c r="CJT49" s="65"/>
      <c r="CKG49" s="66"/>
      <c r="CKH49" s="65"/>
      <c r="CKU49" s="66"/>
      <c r="CKV49" s="65"/>
      <c r="CLI49" s="66"/>
      <c r="CLJ49" s="65"/>
      <c r="CLW49" s="66"/>
      <c r="CLX49" s="65"/>
      <c r="CMK49" s="66"/>
      <c r="CML49" s="65"/>
      <c r="CMY49" s="66"/>
      <c r="CMZ49" s="65"/>
      <c r="CNM49" s="66"/>
      <c r="CNN49" s="65"/>
      <c r="COA49" s="66"/>
      <c r="COB49" s="65"/>
      <c r="COO49" s="66"/>
      <c r="COP49" s="65"/>
      <c r="CPC49" s="66"/>
      <c r="CPD49" s="65"/>
      <c r="CPQ49" s="66"/>
      <c r="CPR49" s="65"/>
      <c r="CQE49" s="66"/>
      <c r="CQF49" s="65"/>
      <c r="CQS49" s="66"/>
      <c r="CQT49" s="65"/>
      <c r="CRG49" s="66"/>
      <c r="CRH49" s="65"/>
      <c r="CRU49" s="66"/>
      <c r="CRV49" s="65"/>
      <c r="CSI49" s="66"/>
      <c r="CSJ49" s="65"/>
      <c r="CSW49" s="66"/>
      <c r="CSX49" s="65"/>
      <c r="CTK49" s="66"/>
      <c r="CTL49" s="65"/>
      <c r="CTY49" s="66"/>
    </row>
    <row r="50" s="51" customFormat="1" ht="21" spans="1:1020 1033:2042 2055:2573">
      <c r="A50" s="54">
        <f>MAX($A$4:A49)+1</f>
        <v>46</v>
      </c>
      <c r="B50" s="12" t="s">
        <v>111</v>
      </c>
      <c r="C50" s="12" t="s">
        <v>14</v>
      </c>
      <c r="D50" s="12" t="s">
        <v>62</v>
      </c>
      <c r="E50" s="12" t="s">
        <v>92</v>
      </c>
      <c r="F50" s="12" t="s">
        <v>64</v>
      </c>
      <c r="G50" s="12">
        <v>13911438884</v>
      </c>
      <c r="H50" s="12" t="s">
        <v>65</v>
      </c>
      <c r="I50" s="12" t="s">
        <v>19</v>
      </c>
      <c r="J50" s="12">
        <v>0</v>
      </c>
      <c r="K50" s="12">
        <v>0</v>
      </c>
      <c r="L50" s="12"/>
    </row>
    <row r="51" s="56" customFormat="1" ht="31.5" spans="1:1020 1033:2042 2055:2573">
      <c r="A51" s="54">
        <f>MAX($A$4:A50)+1</f>
        <v>47</v>
      </c>
      <c r="B51" s="12" t="s">
        <v>112</v>
      </c>
      <c r="C51" s="12" t="s">
        <v>14</v>
      </c>
      <c r="D51" s="12" t="s">
        <v>57</v>
      </c>
      <c r="E51" s="12" t="s">
        <v>58</v>
      </c>
      <c r="F51" s="12" t="s">
        <v>59</v>
      </c>
      <c r="G51" s="12">
        <v>67991808</v>
      </c>
      <c r="H51" s="12" t="s">
        <v>60</v>
      </c>
      <c r="I51" s="12" t="s">
        <v>109</v>
      </c>
      <c r="J51" s="12">
        <v>1</v>
      </c>
      <c r="K51" s="12">
        <v>1</v>
      </c>
      <c r="L51" s="12" t="s">
        <v>108</v>
      </c>
      <c r="M51" s="65"/>
      <c r="Y51" s="66"/>
      <c r="Z51" s="65"/>
      <c r="AM51" s="66"/>
      <c r="AN51" s="65"/>
      <c r="BA51" s="66"/>
      <c r="BB51" s="65"/>
      <c r="BO51" s="66"/>
      <c r="BP51" s="65"/>
      <c r="CC51" s="66"/>
      <c r="CD51" s="65"/>
      <c r="CQ51" s="66"/>
      <c r="CR51" s="65"/>
      <c r="DE51" s="66"/>
      <c r="DF51" s="65"/>
      <c r="DS51" s="66"/>
      <c r="DT51" s="65"/>
      <c r="EG51" s="66"/>
      <c r="EH51" s="65"/>
      <c r="EU51" s="66"/>
      <c r="EV51" s="65"/>
      <c r="FI51" s="66"/>
      <c r="FJ51" s="65"/>
      <c r="FW51" s="66"/>
      <c r="FX51" s="65"/>
      <c r="GK51" s="66"/>
      <c r="GL51" s="65"/>
      <c r="GY51" s="66"/>
      <c r="GZ51" s="65"/>
      <c r="HM51" s="66"/>
      <c r="HN51" s="65"/>
      <c r="IA51" s="66"/>
      <c r="IB51" s="65"/>
      <c r="IO51" s="66"/>
      <c r="IP51" s="65"/>
      <c r="JC51" s="66"/>
      <c r="JD51" s="65"/>
      <c r="JQ51" s="66"/>
      <c r="JR51" s="65"/>
      <c r="KE51" s="66"/>
      <c r="KF51" s="65"/>
      <c r="KS51" s="66"/>
      <c r="KT51" s="65"/>
      <c r="LG51" s="66"/>
      <c r="LH51" s="65"/>
      <c r="LU51" s="66"/>
      <c r="LV51" s="65"/>
      <c r="MI51" s="66"/>
      <c r="MJ51" s="65"/>
      <c r="MW51" s="66"/>
      <c r="MX51" s="65"/>
      <c r="NK51" s="66"/>
      <c r="NL51" s="65"/>
      <c r="NY51" s="66"/>
      <c r="NZ51" s="65"/>
      <c r="OM51" s="66"/>
      <c r="ON51" s="65"/>
      <c r="PA51" s="66"/>
      <c r="PB51" s="65"/>
      <c r="PO51" s="66"/>
      <c r="PP51" s="65"/>
      <c r="QC51" s="66"/>
      <c r="QD51" s="65"/>
      <c r="QQ51" s="66"/>
      <c r="QR51" s="65"/>
      <c r="RE51" s="66"/>
      <c r="RF51" s="65"/>
      <c r="RS51" s="66"/>
      <c r="RT51" s="65"/>
      <c r="SG51" s="66"/>
      <c r="SH51" s="65"/>
      <c r="SU51" s="66"/>
      <c r="SV51" s="65"/>
      <c r="TI51" s="66"/>
      <c r="TJ51" s="65"/>
      <c r="TW51" s="66"/>
      <c r="TX51" s="65"/>
      <c r="UK51" s="66"/>
      <c r="UL51" s="65"/>
      <c r="UY51" s="66"/>
      <c r="UZ51" s="65"/>
      <c r="VM51" s="66"/>
      <c r="VN51" s="65"/>
      <c r="WA51" s="66"/>
      <c r="WB51" s="65"/>
      <c r="WO51" s="66"/>
      <c r="WP51" s="65"/>
      <c r="XC51" s="66"/>
      <c r="XD51" s="65"/>
      <c r="XQ51" s="66"/>
      <c r="XR51" s="65"/>
      <c r="YE51" s="66"/>
      <c r="YF51" s="65"/>
      <c r="YS51" s="66"/>
      <c r="YT51" s="65"/>
      <c r="ZG51" s="66"/>
      <c r="ZH51" s="65"/>
      <c r="ZU51" s="66"/>
      <c r="ZV51" s="65"/>
      <c r="AAI51" s="66"/>
      <c r="AAJ51" s="65"/>
      <c r="AAW51" s="66"/>
      <c r="AAX51" s="65"/>
      <c r="ABK51" s="66"/>
      <c r="ABL51" s="65"/>
      <c r="ABY51" s="66"/>
      <c r="ABZ51" s="65"/>
      <c r="ACM51" s="66"/>
      <c r="ACN51" s="65"/>
      <c r="ADA51" s="66"/>
      <c r="ADB51" s="65"/>
      <c r="ADO51" s="66"/>
      <c r="ADP51" s="65"/>
      <c r="AEC51" s="66"/>
      <c r="AED51" s="65"/>
      <c r="AEQ51" s="66"/>
      <c r="AER51" s="65"/>
      <c r="AFE51" s="66"/>
      <c r="AFF51" s="65"/>
      <c r="AFS51" s="66"/>
      <c r="AFT51" s="65"/>
      <c r="AGG51" s="66"/>
      <c r="AGH51" s="65"/>
      <c r="AGU51" s="66"/>
      <c r="AGV51" s="65"/>
      <c r="AHI51" s="66"/>
      <c r="AHJ51" s="65"/>
      <c r="AHW51" s="66"/>
      <c r="AHX51" s="65"/>
      <c r="AIK51" s="66"/>
      <c r="AIL51" s="65"/>
      <c r="AIY51" s="66"/>
      <c r="AIZ51" s="65"/>
      <c r="AJM51" s="66"/>
      <c r="AJN51" s="65"/>
      <c r="AKA51" s="66"/>
      <c r="AKB51" s="65"/>
      <c r="AKO51" s="66"/>
      <c r="AKP51" s="65"/>
      <c r="ALC51" s="66"/>
      <c r="ALD51" s="65"/>
      <c r="ALQ51" s="66"/>
      <c r="ALR51" s="65"/>
      <c r="AME51" s="66"/>
      <c r="AMF51" s="65"/>
      <c r="AMS51" s="66"/>
      <c r="AMT51" s="65"/>
      <c r="ANG51" s="66"/>
      <c r="ANH51" s="65"/>
      <c r="ANU51" s="66"/>
      <c r="ANV51" s="65"/>
      <c r="AOI51" s="66"/>
      <c r="AOJ51" s="65"/>
      <c r="AOW51" s="66"/>
      <c r="AOX51" s="65"/>
      <c r="APK51" s="66"/>
      <c r="APL51" s="65"/>
      <c r="APY51" s="66"/>
      <c r="APZ51" s="65"/>
      <c r="AQM51" s="66"/>
      <c r="AQN51" s="65"/>
      <c r="ARA51" s="66"/>
      <c r="ARB51" s="65"/>
      <c r="ARO51" s="66"/>
      <c r="ARP51" s="65"/>
      <c r="ASC51" s="66"/>
      <c r="ASD51" s="65"/>
      <c r="ASQ51" s="66"/>
      <c r="ASR51" s="65"/>
      <c r="ATE51" s="66"/>
      <c r="ATF51" s="65"/>
      <c r="ATS51" s="66"/>
      <c r="ATT51" s="65"/>
      <c r="AUG51" s="66"/>
      <c r="AUH51" s="65"/>
      <c r="AUU51" s="66"/>
      <c r="AUV51" s="65"/>
      <c r="AVI51" s="66"/>
      <c r="AVJ51" s="65"/>
      <c r="AVW51" s="66"/>
      <c r="AVX51" s="65"/>
      <c r="AWK51" s="66"/>
      <c r="AWL51" s="65"/>
      <c r="AWY51" s="66"/>
      <c r="AWZ51" s="65"/>
      <c r="AXM51" s="66"/>
      <c r="AXN51" s="65"/>
      <c r="AYA51" s="66"/>
      <c r="AYB51" s="65"/>
      <c r="AYO51" s="66"/>
      <c r="AYP51" s="65"/>
      <c r="AZC51" s="66"/>
      <c r="AZD51" s="65"/>
      <c r="AZQ51" s="66"/>
      <c r="AZR51" s="65"/>
      <c r="BAE51" s="66"/>
      <c r="BAF51" s="65"/>
      <c r="BAS51" s="66"/>
      <c r="BAT51" s="65"/>
      <c r="BBG51" s="66"/>
      <c r="BBH51" s="65"/>
      <c r="BBU51" s="66"/>
      <c r="BBV51" s="65"/>
      <c r="BCI51" s="66"/>
      <c r="BCJ51" s="65"/>
      <c r="BCW51" s="66"/>
      <c r="BCX51" s="65"/>
      <c r="BDK51" s="66"/>
      <c r="BDL51" s="65"/>
      <c r="BDY51" s="66"/>
      <c r="BDZ51" s="65"/>
      <c r="BEM51" s="66"/>
      <c r="BEN51" s="65"/>
      <c r="BFA51" s="66"/>
      <c r="BFB51" s="65"/>
      <c r="BFO51" s="66"/>
      <c r="BFP51" s="65"/>
      <c r="BGC51" s="66"/>
      <c r="BGD51" s="65"/>
      <c r="BGQ51" s="66"/>
      <c r="BGR51" s="65"/>
      <c r="BHE51" s="66"/>
      <c r="BHF51" s="65"/>
      <c r="BHS51" s="66"/>
      <c r="BHT51" s="65"/>
      <c r="BIG51" s="66"/>
      <c r="BIH51" s="65"/>
      <c r="BIU51" s="66"/>
      <c r="BIV51" s="65"/>
      <c r="BJI51" s="66"/>
      <c r="BJJ51" s="65"/>
      <c r="BJW51" s="66"/>
      <c r="BJX51" s="65"/>
      <c r="BKK51" s="66"/>
      <c r="BKL51" s="65"/>
      <c r="BKY51" s="66"/>
      <c r="BKZ51" s="65"/>
      <c r="BLM51" s="66"/>
      <c r="BLN51" s="65"/>
      <c r="BMA51" s="66"/>
      <c r="BMB51" s="65"/>
      <c r="BMO51" s="66"/>
      <c r="BMP51" s="65"/>
      <c r="BNC51" s="66"/>
      <c r="BND51" s="65"/>
      <c r="BNQ51" s="66"/>
      <c r="BNR51" s="65"/>
      <c r="BOE51" s="66"/>
      <c r="BOF51" s="65"/>
      <c r="BOS51" s="66"/>
      <c r="BOT51" s="65"/>
      <c r="BPG51" s="66"/>
      <c r="BPH51" s="65"/>
      <c r="BPU51" s="66"/>
      <c r="BPV51" s="65"/>
      <c r="BQI51" s="66"/>
      <c r="BQJ51" s="65"/>
      <c r="BQW51" s="66"/>
      <c r="BQX51" s="65"/>
      <c r="BRK51" s="66"/>
      <c r="BRL51" s="65"/>
      <c r="BRY51" s="66"/>
      <c r="BRZ51" s="65"/>
      <c r="BSM51" s="66"/>
      <c r="BSN51" s="65"/>
      <c r="BTA51" s="66"/>
      <c r="BTB51" s="65"/>
      <c r="BTO51" s="66"/>
      <c r="BTP51" s="65"/>
      <c r="BUC51" s="66"/>
      <c r="BUD51" s="65"/>
      <c r="BUQ51" s="66"/>
      <c r="BUR51" s="65"/>
      <c r="BVE51" s="66"/>
      <c r="BVF51" s="65"/>
      <c r="BVS51" s="66"/>
      <c r="BVT51" s="65"/>
      <c r="BWG51" s="66"/>
      <c r="BWH51" s="65"/>
      <c r="BWU51" s="66"/>
      <c r="BWV51" s="65"/>
      <c r="BXI51" s="66"/>
      <c r="BXJ51" s="65"/>
      <c r="BXW51" s="66"/>
      <c r="BXX51" s="65"/>
      <c r="BYK51" s="66"/>
      <c r="BYL51" s="65"/>
      <c r="BYY51" s="66"/>
      <c r="BYZ51" s="65"/>
      <c r="BZM51" s="66"/>
      <c r="BZN51" s="65"/>
      <c r="CAA51" s="66"/>
      <c r="CAB51" s="65"/>
      <c r="CAO51" s="66"/>
      <c r="CAP51" s="65"/>
      <c r="CBC51" s="66"/>
      <c r="CBD51" s="65"/>
      <c r="CBQ51" s="66"/>
      <c r="CBR51" s="65"/>
      <c r="CCE51" s="66"/>
      <c r="CCF51" s="65"/>
      <c r="CCS51" s="66"/>
      <c r="CCT51" s="65"/>
      <c r="CDG51" s="66"/>
      <c r="CDH51" s="65"/>
      <c r="CDU51" s="66"/>
      <c r="CDV51" s="65"/>
      <c r="CEI51" s="66"/>
      <c r="CEJ51" s="65"/>
      <c r="CEW51" s="66"/>
      <c r="CEX51" s="65"/>
      <c r="CFK51" s="66"/>
      <c r="CFL51" s="65"/>
      <c r="CFY51" s="66"/>
      <c r="CFZ51" s="65"/>
      <c r="CGM51" s="66"/>
      <c r="CGN51" s="65"/>
      <c r="CHA51" s="66"/>
      <c r="CHB51" s="65"/>
      <c r="CHO51" s="66"/>
      <c r="CHP51" s="65"/>
      <c r="CIC51" s="66"/>
      <c r="CID51" s="65"/>
      <c r="CIQ51" s="66"/>
      <c r="CIR51" s="65"/>
      <c r="CJE51" s="66"/>
      <c r="CJF51" s="65"/>
      <c r="CJS51" s="66"/>
      <c r="CJT51" s="65"/>
      <c r="CKG51" s="66"/>
      <c r="CKH51" s="65"/>
      <c r="CKU51" s="66"/>
      <c r="CKV51" s="65"/>
      <c r="CLI51" s="66"/>
      <c r="CLJ51" s="65"/>
      <c r="CLW51" s="66"/>
      <c r="CLX51" s="65"/>
      <c r="CMK51" s="66"/>
      <c r="CML51" s="65"/>
      <c r="CMY51" s="66"/>
      <c r="CMZ51" s="65"/>
      <c r="CNM51" s="66"/>
      <c r="CNN51" s="65"/>
      <c r="COA51" s="66"/>
      <c r="COB51" s="65"/>
      <c r="COO51" s="66"/>
      <c r="COP51" s="65"/>
      <c r="CPC51" s="66"/>
      <c r="CPD51" s="65"/>
      <c r="CPQ51" s="66"/>
      <c r="CPR51" s="65"/>
      <c r="CQE51" s="66"/>
      <c r="CQF51" s="65"/>
      <c r="CQS51" s="66"/>
      <c r="CQT51" s="65"/>
      <c r="CRG51" s="66"/>
      <c r="CRH51" s="65"/>
      <c r="CRU51" s="66"/>
      <c r="CRV51" s="65"/>
      <c r="CSI51" s="66"/>
      <c r="CSJ51" s="65"/>
      <c r="CSW51" s="66"/>
      <c r="CSX51" s="65"/>
      <c r="CTK51" s="66"/>
      <c r="CTL51" s="65"/>
      <c r="CTY51" s="66"/>
    </row>
    <row r="52" s="51" customFormat="1" ht="31.5" spans="1:1020 1033:2042 2055:2573">
      <c r="A52" s="54">
        <f>MAX($A$4:A51)+1</f>
        <v>48</v>
      </c>
      <c r="B52" s="12" t="s">
        <v>113</v>
      </c>
      <c r="C52" s="12" t="s">
        <v>14</v>
      </c>
      <c r="D52" s="12" t="s">
        <v>53</v>
      </c>
      <c r="E52" s="12" t="s">
        <v>54</v>
      </c>
      <c r="F52" s="12" t="s">
        <v>114</v>
      </c>
      <c r="G52" s="12">
        <v>15110299943</v>
      </c>
      <c r="H52" s="12" t="s">
        <v>56</v>
      </c>
      <c r="I52" s="12" t="s">
        <v>109</v>
      </c>
      <c r="J52" s="12">
        <v>1</v>
      </c>
      <c r="K52" s="12">
        <v>1</v>
      </c>
      <c r="L52" s="12" t="s">
        <v>108</v>
      </c>
    </row>
    <row r="53" s="56" customFormat="1" ht="31.5" spans="1:1020 1033:2042 2055:2573">
      <c r="A53" s="54">
        <f>MAX($A$4:A52)+1</f>
        <v>49</v>
      </c>
      <c r="B53" s="12" t="s">
        <v>113</v>
      </c>
      <c r="C53" s="12" t="s">
        <v>14</v>
      </c>
      <c r="D53" s="12" t="s">
        <v>31</v>
      </c>
      <c r="E53" s="12" t="s">
        <v>32</v>
      </c>
      <c r="F53" s="12" t="s">
        <v>105</v>
      </c>
      <c r="G53" s="12">
        <v>15600319000</v>
      </c>
      <c r="H53" s="12" t="s">
        <v>34</v>
      </c>
      <c r="I53" s="12" t="s">
        <v>109</v>
      </c>
      <c r="J53" s="12">
        <v>1</v>
      </c>
      <c r="K53" s="31">
        <v>1</v>
      </c>
      <c r="L53" s="12" t="s">
        <v>108</v>
      </c>
      <c r="M53" s="65"/>
      <c r="Y53" s="66"/>
      <c r="Z53" s="65"/>
      <c r="AM53" s="66"/>
      <c r="AN53" s="65"/>
      <c r="BA53" s="66"/>
      <c r="BB53" s="65"/>
      <c r="BO53" s="66"/>
      <c r="BP53" s="65"/>
      <c r="CC53" s="66"/>
      <c r="CD53" s="65"/>
      <c r="CQ53" s="66"/>
      <c r="CR53" s="65"/>
      <c r="DE53" s="66"/>
      <c r="DF53" s="65"/>
      <c r="DS53" s="66"/>
      <c r="DT53" s="65"/>
      <c r="EG53" s="66"/>
      <c r="EH53" s="65"/>
      <c r="EU53" s="66"/>
      <c r="EV53" s="65"/>
      <c r="FI53" s="66"/>
      <c r="FJ53" s="65"/>
      <c r="FW53" s="66"/>
      <c r="FX53" s="65"/>
      <c r="GK53" s="66"/>
      <c r="GL53" s="65"/>
      <c r="GY53" s="66"/>
      <c r="GZ53" s="65"/>
      <c r="HM53" s="66"/>
      <c r="HN53" s="65"/>
      <c r="IA53" s="66"/>
      <c r="IB53" s="65"/>
      <c r="IO53" s="66"/>
      <c r="IP53" s="65"/>
      <c r="JC53" s="66"/>
      <c r="JD53" s="65"/>
      <c r="JQ53" s="66"/>
      <c r="JR53" s="65"/>
      <c r="KE53" s="66"/>
      <c r="KF53" s="65"/>
      <c r="KS53" s="66"/>
      <c r="KT53" s="65"/>
      <c r="LG53" s="66"/>
      <c r="LH53" s="65"/>
      <c r="LU53" s="66"/>
      <c r="LV53" s="65"/>
      <c r="MI53" s="66"/>
      <c r="MJ53" s="65"/>
      <c r="MW53" s="66"/>
      <c r="MX53" s="65"/>
      <c r="NK53" s="66"/>
      <c r="NL53" s="65"/>
      <c r="NY53" s="66"/>
      <c r="NZ53" s="65"/>
      <c r="OM53" s="66"/>
      <c r="ON53" s="65"/>
      <c r="PA53" s="66"/>
      <c r="PB53" s="65"/>
      <c r="PO53" s="66"/>
      <c r="PP53" s="65"/>
      <c r="QC53" s="66"/>
      <c r="QD53" s="65"/>
      <c r="QQ53" s="66"/>
      <c r="QR53" s="65"/>
      <c r="RE53" s="66"/>
      <c r="RF53" s="65"/>
      <c r="RS53" s="66"/>
      <c r="RT53" s="65"/>
      <c r="SG53" s="66"/>
      <c r="SH53" s="65"/>
      <c r="SU53" s="66"/>
      <c r="SV53" s="65"/>
      <c r="TI53" s="66"/>
      <c r="TJ53" s="65"/>
      <c r="TW53" s="66"/>
      <c r="TX53" s="65"/>
      <c r="UK53" s="66"/>
      <c r="UL53" s="65"/>
      <c r="UY53" s="66"/>
      <c r="UZ53" s="65"/>
      <c r="VM53" s="66"/>
      <c r="VN53" s="65"/>
      <c r="WA53" s="66"/>
      <c r="WB53" s="65"/>
      <c r="WO53" s="66"/>
      <c r="WP53" s="65"/>
      <c r="XC53" s="66"/>
      <c r="XD53" s="65"/>
      <c r="XQ53" s="66"/>
      <c r="XR53" s="65"/>
      <c r="YE53" s="66"/>
      <c r="YF53" s="65"/>
      <c r="YS53" s="66"/>
      <c r="YT53" s="65"/>
      <c r="ZG53" s="66"/>
      <c r="ZH53" s="65"/>
      <c r="ZU53" s="66"/>
      <c r="ZV53" s="65"/>
      <c r="AAI53" s="66"/>
      <c r="AAJ53" s="65"/>
      <c r="AAW53" s="66"/>
      <c r="AAX53" s="65"/>
      <c r="ABK53" s="66"/>
      <c r="ABL53" s="65"/>
      <c r="ABY53" s="66"/>
      <c r="ABZ53" s="65"/>
      <c r="ACM53" s="66"/>
      <c r="ACN53" s="65"/>
      <c r="ADA53" s="66"/>
      <c r="ADB53" s="65"/>
      <c r="ADO53" s="66"/>
      <c r="ADP53" s="65"/>
      <c r="AEC53" s="66"/>
      <c r="AED53" s="65"/>
      <c r="AEQ53" s="66"/>
      <c r="AER53" s="65"/>
      <c r="AFE53" s="66"/>
      <c r="AFF53" s="65"/>
      <c r="AFS53" s="66"/>
      <c r="AFT53" s="65"/>
      <c r="AGG53" s="66"/>
      <c r="AGH53" s="65"/>
      <c r="AGU53" s="66"/>
      <c r="AGV53" s="65"/>
      <c r="AHI53" s="66"/>
      <c r="AHJ53" s="65"/>
      <c r="AHW53" s="66"/>
      <c r="AHX53" s="65"/>
      <c r="AIK53" s="66"/>
      <c r="AIL53" s="65"/>
      <c r="AIY53" s="66"/>
      <c r="AIZ53" s="65"/>
      <c r="AJM53" s="66"/>
      <c r="AJN53" s="65"/>
      <c r="AKA53" s="66"/>
      <c r="AKB53" s="65"/>
      <c r="AKO53" s="66"/>
      <c r="AKP53" s="65"/>
      <c r="ALC53" s="66"/>
      <c r="ALD53" s="65"/>
      <c r="ALQ53" s="66"/>
      <c r="ALR53" s="65"/>
      <c r="AME53" s="66"/>
      <c r="AMF53" s="65"/>
      <c r="AMS53" s="66"/>
      <c r="AMT53" s="65"/>
      <c r="ANG53" s="66"/>
      <c r="ANH53" s="65"/>
      <c r="ANU53" s="66"/>
      <c r="ANV53" s="65"/>
      <c r="AOI53" s="66"/>
      <c r="AOJ53" s="65"/>
      <c r="AOW53" s="66"/>
      <c r="AOX53" s="65"/>
      <c r="APK53" s="66"/>
      <c r="APL53" s="65"/>
      <c r="APY53" s="66"/>
      <c r="APZ53" s="65"/>
      <c r="AQM53" s="66"/>
      <c r="AQN53" s="65"/>
      <c r="ARA53" s="66"/>
      <c r="ARB53" s="65"/>
      <c r="ARO53" s="66"/>
      <c r="ARP53" s="65"/>
      <c r="ASC53" s="66"/>
      <c r="ASD53" s="65"/>
      <c r="ASQ53" s="66"/>
      <c r="ASR53" s="65"/>
      <c r="ATE53" s="66"/>
      <c r="ATF53" s="65"/>
      <c r="ATS53" s="66"/>
      <c r="ATT53" s="65"/>
      <c r="AUG53" s="66"/>
      <c r="AUH53" s="65"/>
      <c r="AUU53" s="66"/>
      <c r="AUV53" s="65"/>
      <c r="AVI53" s="66"/>
      <c r="AVJ53" s="65"/>
      <c r="AVW53" s="66"/>
      <c r="AVX53" s="65"/>
      <c r="AWK53" s="66"/>
      <c r="AWL53" s="65"/>
      <c r="AWY53" s="66"/>
      <c r="AWZ53" s="65"/>
      <c r="AXM53" s="66"/>
      <c r="AXN53" s="65"/>
      <c r="AYA53" s="66"/>
      <c r="AYB53" s="65"/>
      <c r="AYO53" s="66"/>
      <c r="AYP53" s="65"/>
      <c r="AZC53" s="66"/>
      <c r="AZD53" s="65"/>
      <c r="AZQ53" s="66"/>
      <c r="AZR53" s="65"/>
      <c r="BAE53" s="66"/>
      <c r="BAF53" s="65"/>
      <c r="BAS53" s="66"/>
      <c r="BAT53" s="65"/>
      <c r="BBG53" s="66"/>
      <c r="BBH53" s="65"/>
      <c r="BBU53" s="66"/>
      <c r="BBV53" s="65"/>
      <c r="BCI53" s="66"/>
      <c r="BCJ53" s="65"/>
      <c r="BCW53" s="66"/>
      <c r="BCX53" s="65"/>
      <c r="BDK53" s="66"/>
      <c r="BDL53" s="65"/>
      <c r="BDY53" s="66"/>
      <c r="BDZ53" s="65"/>
      <c r="BEM53" s="66"/>
      <c r="BEN53" s="65"/>
      <c r="BFA53" s="66"/>
      <c r="BFB53" s="65"/>
      <c r="BFO53" s="66"/>
      <c r="BFP53" s="65"/>
      <c r="BGC53" s="66"/>
      <c r="BGD53" s="65"/>
      <c r="BGQ53" s="66"/>
      <c r="BGR53" s="65"/>
      <c r="BHE53" s="66"/>
      <c r="BHF53" s="65"/>
      <c r="BHS53" s="66"/>
      <c r="BHT53" s="65"/>
      <c r="BIG53" s="66"/>
      <c r="BIH53" s="65"/>
      <c r="BIU53" s="66"/>
      <c r="BIV53" s="65"/>
      <c r="BJI53" s="66"/>
      <c r="BJJ53" s="65"/>
      <c r="BJW53" s="66"/>
      <c r="BJX53" s="65"/>
      <c r="BKK53" s="66"/>
      <c r="BKL53" s="65"/>
      <c r="BKY53" s="66"/>
      <c r="BKZ53" s="65"/>
      <c r="BLM53" s="66"/>
      <c r="BLN53" s="65"/>
      <c r="BMA53" s="66"/>
      <c r="BMB53" s="65"/>
      <c r="BMO53" s="66"/>
      <c r="BMP53" s="65"/>
      <c r="BNC53" s="66"/>
      <c r="BND53" s="65"/>
      <c r="BNQ53" s="66"/>
      <c r="BNR53" s="65"/>
      <c r="BOE53" s="66"/>
      <c r="BOF53" s="65"/>
      <c r="BOS53" s="66"/>
      <c r="BOT53" s="65"/>
      <c r="BPG53" s="66"/>
      <c r="BPH53" s="65"/>
      <c r="BPU53" s="66"/>
      <c r="BPV53" s="65"/>
      <c r="BQI53" s="66"/>
      <c r="BQJ53" s="65"/>
      <c r="BQW53" s="66"/>
      <c r="BQX53" s="65"/>
      <c r="BRK53" s="66"/>
      <c r="BRL53" s="65"/>
      <c r="BRY53" s="66"/>
      <c r="BRZ53" s="65"/>
      <c r="BSM53" s="66"/>
      <c r="BSN53" s="65"/>
      <c r="BTA53" s="66"/>
      <c r="BTB53" s="65"/>
      <c r="BTO53" s="66"/>
      <c r="BTP53" s="65"/>
      <c r="BUC53" s="66"/>
      <c r="BUD53" s="65"/>
      <c r="BUQ53" s="66"/>
      <c r="BUR53" s="65"/>
      <c r="BVE53" s="66"/>
      <c r="BVF53" s="65"/>
      <c r="BVS53" s="66"/>
      <c r="BVT53" s="65"/>
      <c r="BWG53" s="66"/>
      <c r="BWH53" s="65"/>
      <c r="BWU53" s="66"/>
      <c r="BWV53" s="65"/>
      <c r="BXI53" s="66"/>
      <c r="BXJ53" s="65"/>
      <c r="BXW53" s="66"/>
      <c r="BXX53" s="65"/>
      <c r="BYK53" s="66"/>
      <c r="BYL53" s="65"/>
      <c r="BYY53" s="66"/>
      <c r="BYZ53" s="65"/>
      <c r="BZM53" s="66"/>
      <c r="BZN53" s="65"/>
      <c r="CAA53" s="66"/>
      <c r="CAB53" s="65"/>
      <c r="CAO53" s="66"/>
      <c r="CAP53" s="65"/>
      <c r="CBC53" s="66"/>
      <c r="CBD53" s="65"/>
      <c r="CBQ53" s="66"/>
      <c r="CBR53" s="65"/>
      <c r="CCE53" s="66"/>
      <c r="CCF53" s="65"/>
      <c r="CCS53" s="66"/>
      <c r="CCT53" s="65"/>
      <c r="CDG53" s="66"/>
      <c r="CDH53" s="65"/>
      <c r="CDU53" s="66"/>
      <c r="CDV53" s="65"/>
      <c r="CEI53" s="66"/>
      <c r="CEJ53" s="65"/>
      <c r="CEW53" s="66"/>
      <c r="CEX53" s="65"/>
      <c r="CFK53" s="66"/>
      <c r="CFL53" s="65"/>
      <c r="CFY53" s="66"/>
      <c r="CFZ53" s="65"/>
      <c r="CGM53" s="66"/>
      <c r="CGN53" s="65"/>
      <c r="CHA53" s="66"/>
      <c r="CHB53" s="65"/>
      <c r="CHO53" s="66"/>
      <c r="CHP53" s="65"/>
      <c r="CIC53" s="66"/>
      <c r="CID53" s="65"/>
      <c r="CIQ53" s="66"/>
      <c r="CIR53" s="65"/>
      <c r="CJE53" s="66"/>
      <c r="CJF53" s="65"/>
      <c r="CJS53" s="66"/>
      <c r="CJT53" s="65"/>
      <c r="CKG53" s="66"/>
      <c r="CKH53" s="65"/>
      <c r="CKU53" s="66"/>
      <c r="CKV53" s="65"/>
      <c r="CLI53" s="66"/>
      <c r="CLJ53" s="65"/>
      <c r="CLW53" s="66"/>
      <c r="CLX53" s="65"/>
      <c r="CMK53" s="66"/>
      <c r="CML53" s="65"/>
      <c r="CMY53" s="66"/>
      <c r="CMZ53" s="65"/>
      <c r="CNM53" s="66"/>
      <c r="CNN53" s="65"/>
      <c r="COA53" s="66"/>
      <c r="COB53" s="65"/>
      <c r="COO53" s="66"/>
      <c r="COP53" s="65"/>
      <c r="CPC53" s="66"/>
      <c r="CPD53" s="65"/>
      <c r="CPQ53" s="66"/>
      <c r="CPR53" s="65"/>
      <c r="CQE53" s="66"/>
      <c r="CQF53" s="65"/>
      <c r="CQS53" s="66"/>
      <c r="CQT53" s="65"/>
      <c r="CRG53" s="66"/>
      <c r="CRH53" s="65"/>
      <c r="CRU53" s="66"/>
      <c r="CRV53" s="65"/>
      <c r="CSI53" s="66"/>
      <c r="CSJ53" s="65"/>
      <c r="CSW53" s="66"/>
      <c r="CSX53" s="65"/>
      <c r="CTK53" s="66"/>
      <c r="CTL53" s="65"/>
      <c r="CTY53" s="66"/>
    </row>
    <row r="54" s="15" customFormat="1" ht="31.5" spans="1:1020 1033:2042 2055:2573">
      <c r="A54" s="12">
        <f>MAX($A$4:A53)+1</f>
        <v>50</v>
      </c>
      <c r="B54" s="12" t="s">
        <v>113</v>
      </c>
      <c r="C54" s="12" t="s">
        <v>14</v>
      </c>
      <c r="D54" s="12" t="s">
        <v>41</v>
      </c>
      <c r="E54" s="12" t="s">
        <v>38</v>
      </c>
      <c r="F54" s="12" t="s">
        <v>115</v>
      </c>
      <c r="G54" s="12">
        <v>83882529</v>
      </c>
      <c r="H54" s="12" t="s">
        <v>40</v>
      </c>
      <c r="I54" s="12" t="s">
        <v>109</v>
      </c>
      <c r="J54" s="12">
        <v>1</v>
      </c>
      <c r="K54" s="12">
        <v>1</v>
      </c>
      <c r="L54" s="12" t="s">
        <v>108</v>
      </c>
    </row>
    <row r="55" s="15" customFormat="1" ht="349.55" customHeight="1" spans="1:1020 1033:2042 2055:2573">
      <c r="A55" s="12"/>
      <c r="B55" s="12"/>
      <c r="C55" s="12"/>
      <c r="D55" s="12"/>
      <c r="E55" s="12"/>
      <c r="F55" s="12"/>
      <c r="G55" s="12"/>
      <c r="H55" s="12"/>
      <c r="I55" s="12" t="s">
        <v>116</v>
      </c>
      <c r="J55" s="12">
        <v>1</v>
      </c>
      <c r="K55" s="12">
        <v>1</v>
      </c>
      <c r="L55" s="12" t="s">
        <v>108</v>
      </c>
    </row>
    <row r="56" s="56" customFormat="1" ht="21" spans="1:1020 1033:2042 2055:2573">
      <c r="A56" s="54">
        <f>MAX($A$4:A55)+1</f>
        <v>51</v>
      </c>
      <c r="B56" s="12" t="s">
        <v>113</v>
      </c>
      <c r="C56" s="12" t="s">
        <v>14</v>
      </c>
      <c r="D56" s="12" t="s">
        <v>37</v>
      </c>
      <c r="E56" s="12" t="s">
        <v>38</v>
      </c>
      <c r="F56" s="12" t="s">
        <v>39</v>
      </c>
      <c r="G56" s="12">
        <v>13810153469</v>
      </c>
      <c r="H56" s="12" t="s">
        <v>40</v>
      </c>
      <c r="I56" s="12" t="s">
        <v>19</v>
      </c>
      <c r="J56" s="12">
        <v>0</v>
      </c>
      <c r="K56" s="31">
        <v>0</v>
      </c>
      <c r="L56" s="12"/>
      <c r="M56" s="65"/>
      <c r="Y56" s="66"/>
      <c r="Z56" s="65"/>
      <c r="AM56" s="66"/>
      <c r="AN56" s="65"/>
      <c r="BA56" s="66"/>
      <c r="BB56" s="65"/>
      <c r="BO56" s="66"/>
      <c r="BP56" s="65"/>
      <c r="CC56" s="66"/>
      <c r="CD56" s="65"/>
      <c r="CQ56" s="66"/>
      <c r="CR56" s="65"/>
      <c r="DE56" s="66"/>
      <c r="DF56" s="65"/>
      <c r="DS56" s="66"/>
      <c r="DT56" s="65"/>
      <c r="EG56" s="66"/>
      <c r="EH56" s="65"/>
      <c r="EU56" s="66"/>
      <c r="EV56" s="65"/>
      <c r="FI56" s="66"/>
      <c r="FJ56" s="65"/>
      <c r="FW56" s="66"/>
      <c r="FX56" s="65"/>
      <c r="GK56" s="66"/>
      <c r="GL56" s="65"/>
      <c r="GY56" s="66"/>
      <c r="GZ56" s="65"/>
      <c r="HM56" s="66"/>
      <c r="HN56" s="65"/>
      <c r="IA56" s="66"/>
      <c r="IB56" s="65"/>
      <c r="IO56" s="66"/>
      <c r="IP56" s="65"/>
      <c r="JC56" s="66"/>
      <c r="JD56" s="65"/>
      <c r="JQ56" s="66"/>
      <c r="JR56" s="65"/>
      <c r="KE56" s="66"/>
      <c r="KF56" s="65"/>
      <c r="KS56" s="66"/>
      <c r="KT56" s="65"/>
      <c r="LG56" s="66"/>
      <c r="LH56" s="65"/>
      <c r="LU56" s="66"/>
      <c r="LV56" s="65"/>
      <c r="MI56" s="66"/>
      <c r="MJ56" s="65"/>
      <c r="MW56" s="66"/>
      <c r="MX56" s="65"/>
      <c r="NK56" s="66"/>
      <c r="NL56" s="65"/>
      <c r="NY56" s="66"/>
      <c r="NZ56" s="65"/>
      <c r="OM56" s="66"/>
      <c r="ON56" s="65"/>
      <c r="PA56" s="66"/>
      <c r="PB56" s="65"/>
      <c r="PO56" s="66"/>
      <c r="PP56" s="65"/>
      <c r="QC56" s="66"/>
      <c r="QD56" s="65"/>
      <c r="QQ56" s="66"/>
      <c r="QR56" s="65"/>
      <c r="RE56" s="66"/>
      <c r="RF56" s="65"/>
      <c r="RS56" s="66"/>
      <c r="RT56" s="65"/>
      <c r="SG56" s="66"/>
      <c r="SH56" s="65"/>
      <c r="SU56" s="66"/>
      <c r="SV56" s="65"/>
      <c r="TI56" s="66"/>
      <c r="TJ56" s="65"/>
      <c r="TW56" s="66"/>
      <c r="TX56" s="65"/>
      <c r="UK56" s="66"/>
      <c r="UL56" s="65"/>
      <c r="UY56" s="66"/>
      <c r="UZ56" s="65"/>
      <c r="VM56" s="66"/>
      <c r="VN56" s="65"/>
      <c r="WA56" s="66"/>
      <c r="WB56" s="65"/>
      <c r="WO56" s="66"/>
      <c r="WP56" s="65"/>
      <c r="XC56" s="66"/>
      <c r="XD56" s="65"/>
      <c r="XQ56" s="66"/>
      <c r="XR56" s="65"/>
      <c r="YE56" s="66"/>
      <c r="YF56" s="65"/>
      <c r="YS56" s="66"/>
      <c r="YT56" s="65"/>
      <c r="ZG56" s="66"/>
      <c r="ZH56" s="65"/>
      <c r="ZU56" s="66"/>
      <c r="ZV56" s="65"/>
      <c r="AAI56" s="66"/>
      <c r="AAJ56" s="65"/>
      <c r="AAW56" s="66"/>
      <c r="AAX56" s="65"/>
      <c r="ABK56" s="66"/>
      <c r="ABL56" s="65"/>
      <c r="ABY56" s="66"/>
      <c r="ABZ56" s="65"/>
      <c r="ACM56" s="66"/>
      <c r="ACN56" s="65"/>
      <c r="ADA56" s="66"/>
      <c r="ADB56" s="65"/>
      <c r="ADO56" s="66"/>
      <c r="ADP56" s="65"/>
      <c r="AEC56" s="66"/>
      <c r="AED56" s="65"/>
      <c r="AEQ56" s="66"/>
      <c r="AER56" s="65"/>
      <c r="AFE56" s="66"/>
      <c r="AFF56" s="65"/>
      <c r="AFS56" s="66"/>
      <c r="AFT56" s="65"/>
      <c r="AGG56" s="66"/>
      <c r="AGH56" s="65"/>
      <c r="AGU56" s="66"/>
      <c r="AGV56" s="65"/>
      <c r="AHI56" s="66"/>
      <c r="AHJ56" s="65"/>
      <c r="AHW56" s="66"/>
      <c r="AHX56" s="65"/>
      <c r="AIK56" s="66"/>
      <c r="AIL56" s="65"/>
      <c r="AIY56" s="66"/>
      <c r="AIZ56" s="65"/>
      <c r="AJM56" s="66"/>
      <c r="AJN56" s="65"/>
      <c r="AKA56" s="66"/>
      <c r="AKB56" s="65"/>
      <c r="AKO56" s="66"/>
      <c r="AKP56" s="65"/>
      <c r="ALC56" s="66"/>
      <c r="ALD56" s="65"/>
      <c r="ALQ56" s="66"/>
      <c r="ALR56" s="65"/>
      <c r="AME56" s="66"/>
      <c r="AMF56" s="65"/>
      <c r="AMS56" s="66"/>
      <c r="AMT56" s="65"/>
      <c r="ANG56" s="66"/>
      <c r="ANH56" s="65"/>
      <c r="ANU56" s="66"/>
      <c r="ANV56" s="65"/>
      <c r="AOI56" s="66"/>
      <c r="AOJ56" s="65"/>
      <c r="AOW56" s="66"/>
      <c r="AOX56" s="65"/>
      <c r="APK56" s="66"/>
      <c r="APL56" s="65"/>
      <c r="APY56" s="66"/>
      <c r="APZ56" s="65"/>
      <c r="AQM56" s="66"/>
      <c r="AQN56" s="65"/>
      <c r="ARA56" s="66"/>
      <c r="ARB56" s="65"/>
      <c r="ARO56" s="66"/>
      <c r="ARP56" s="65"/>
      <c r="ASC56" s="66"/>
      <c r="ASD56" s="65"/>
      <c r="ASQ56" s="66"/>
      <c r="ASR56" s="65"/>
      <c r="ATE56" s="66"/>
      <c r="ATF56" s="65"/>
      <c r="ATS56" s="66"/>
      <c r="ATT56" s="65"/>
      <c r="AUG56" s="66"/>
      <c r="AUH56" s="65"/>
      <c r="AUU56" s="66"/>
      <c r="AUV56" s="65"/>
      <c r="AVI56" s="66"/>
      <c r="AVJ56" s="65"/>
      <c r="AVW56" s="66"/>
      <c r="AVX56" s="65"/>
      <c r="AWK56" s="66"/>
      <c r="AWL56" s="65"/>
      <c r="AWY56" s="66"/>
      <c r="AWZ56" s="65"/>
      <c r="AXM56" s="66"/>
      <c r="AXN56" s="65"/>
      <c r="AYA56" s="66"/>
      <c r="AYB56" s="65"/>
      <c r="AYO56" s="66"/>
      <c r="AYP56" s="65"/>
      <c r="AZC56" s="66"/>
      <c r="AZD56" s="65"/>
      <c r="AZQ56" s="66"/>
      <c r="AZR56" s="65"/>
      <c r="BAE56" s="66"/>
      <c r="BAF56" s="65"/>
      <c r="BAS56" s="66"/>
      <c r="BAT56" s="65"/>
      <c r="BBG56" s="66"/>
      <c r="BBH56" s="65"/>
      <c r="BBU56" s="66"/>
      <c r="BBV56" s="65"/>
      <c r="BCI56" s="66"/>
      <c r="BCJ56" s="65"/>
      <c r="BCW56" s="66"/>
      <c r="BCX56" s="65"/>
      <c r="BDK56" s="66"/>
      <c r="BDL56" s="65"/>
      <c r="BDY56" s="66"/>
      <c r="BDZ56" s="65"/>
      <c r="BEM56" s="66"/>
      <c r="BEN56" s="65"/>
      <c r="BFA56" s="66"/>
      <c r="BFB56" s="65"/>
      <c r="BFO56" s="66"/>
      <c r="BFP56" s="65"/>
      <c r="BGC56" s="66"/>
      <c r="BGD56" s="65"/>
      <c r="BGQ56" s="66"/>
      <c r="BGR56" s="65"/>
      <c r="BHE56" s="66"/>
      <c r="BHF56" s="65"/>
      <c r="BHS56" s="66"/>
      <c r="BHT56" s="65"/>
      <c r="BIG56" s="66"/>
      <c r="BIH56" s="65"/>
      <c r="BIU56" s="66"/>
      <c r="BIV56" s="65"/>
      <c r="BJI56" s="66"/>
      <c r="BJJ56" s="65"/>
      <c r="BJW56" s="66"/>
      <c r="BJX56" s="65"/>
      <c r="BKK56" s="66"/>
      <c r="BKL56" s="65"/>
      <c r="BKY56" s="66"/>
      <c r="BKZ56" s="65"/>
      <c r="BLM56" s="66"/>
      <c r="BLN56" s="65"/>
      <c r="BMA56" s="66"/>
      <c r="BMB56" s="65"/>
      <c r="BMO56" s="66"/>
      <c r="BMP56" s="65"/>
      <c r="BNC56" s="66"/>
      <c r="BND56" s="65"/>
      <c r="BNQ56" s="66"/>
      <c r="BNR56" s="65"/>
      <c r="BOE56" s="66"/>
      <c r="BOF56" s="65"/>
      <c r="BOS56" s="66"/>
      <c r="BOT56" s="65"/>
      <c r="BPG56" s="66"/>
      <c r="BPH56" s="65"/>
      <c r="BPU56" s="66"/>
      <c r="BPV56" s="65"/>
      <c r="BQI56" s="66"/>
      <c r="BQJ56" s="65"/>
      <c r="BQW56" s="66"/>
      <c r="BQX56" s="65"/>
      <c r="BRK56" s="66"/>
      <c r="BRL56" s="65"/>
      <c r="BRY56" s="66"/>
      <c r="BRZ56" s="65"/>
      <c r="BSM56" s="66"/>
      <c r="BSN56" s="65"/>
      <c r="BTA56" s="66"/>
      <c r="BTB56" s="65"/>
      <c r="BTO56" s="66"/>
      <c r="BTP56" s="65"/>
      <c r="BUC56" s="66"/>
      <c r="BUD56" s="65"/>
      <c r="BUQ56" s="66"/>
      <c r="BUR56" s="65"/>
      <c r="BVE56" s="66"/>
      <c r="BVF56" s="65"/>
      <c r="BVS56" s="66"/>
      <c r="BVT56" s="65"/>
      <c r="BWG56" s="66"/>
      <c r="BWH56" s="65"/>
      <c r="BWU56" s="66"/>
      <c r="BWV56" s="65"/>
      <c r="BXI56" s="66"/>
      <c r="BXJ56" s="65"/>
      <c r="BXW56" s="66"/>
      <c r="BXX56" s="65"/>
      <c r="BYK56" s="66"/>
      <c r="BYL56" s="65"/>
      <c r="BYY56" s="66"/>
      <c r="BYZ56" s="65"/>
      <c r="BZM56" s="66"/>
      <c r="BZN56" s="65"/>
      <c r="CAA56" s="66"/>
      <c r="CAB56" s="65"/>
      <c r="CAO56" s="66"/>
      <c r="CAP56" s="65"/>
      <c r="CBC56" s="66"/>
      <c r="CBD56" s="65"/>
      <c r="CBQ56" s="66"/>
      <c r="CBR56" s="65"/>
      <c r="CCE56" s="66"/>
      <c r="CCF56" s="65"/>
      <c r="CCS56" s="66"/>
      <c r="CCT56" s="65"/>
      <c r="CDG56" s="66"/>
      <c r="CDH56" s="65"/>
      <c r="CDU56" s="66"/>
      <c r="CDV56" s="65"/>
      <c r="CEI56" s="66"/>
      <c r="CEJ56" s="65"/>
      <c r="CEW56" s="66"/>
      <c r="CEX56" s="65"/>
      <c r="CFK56" s="66"/>
      <c r="CFL56" s="65"/>
      <c r="CFY56" s="66"/>
      <c r="CFZ56" s="65"/>
      <c r="CGM56" s="66"/>
      <c r="CGN56" s="65"/>
      <c r="CHA56" s="66"/>
      <c r="CHB56" s="65"/>
      <c r="CHO56" s="66"/>
      <c r="CHP56" s="65"/>
      <c r="CIC56" s="66"/>
      <c r="CID56" s="65"/>
      <c r="CIQ56" s="66"/>
      <c r="CIR56" s="65"/>
      <c r="CJE56" s="66"/>
      <c r="CJF56" s="65"/>
      <c r="CJS56" s="66"/>
      <c r="CJT56" s="65"/>
      <c r="CKG56" s="66"/>
      <c r="CKH56" s="65"/>
      <c r="CKU56" s="66"/>
      <c r="CKV56" s="65"/>
      <c r="CLI56" s="66"/>
      <c r="CLJ56" s="65"/>
      <c r="CLW56" s="66"/>
      <c r="CLX56" s="65"/>
      <c r="CMK56" s="66"/>
      <c r="CML56" s="65"/>
      <c r="CMY56" s="66"/>
      <c r="CMZ56" s="65"/>
      <c r="CNM56" s="66"/>
      <c r="CNN56" s="65"/>
      <c r="COA56" s="66"/>
      <c r="COB56" s="65"/>
      <c r="COO56" s="66"/>
      <c r="COP56" s="65"/>
      <c r="CPC56" s="66"/>
      <c r="CPD56" s="65"/>
      <c r="CPQ56" s="66"/>
      <c r="CPR56" s="65"/>
      <c r="CQE56" s="66"/>
      <c r="CQF56" s="65"/>
      <c r="CQS56" s="66"/>
      <c r="CQT56" s="65"/>
      <c r="CRG56" s="66"/>
      <c r="CRH56" s="65"/>
      <c r="CRU56" s="66"/>
      <c r="CRV56" s="65"/>
      <c r="CSI56" s="66"/>
      <c r="CSJ56" s="65"/>
      <c r="CSW56" s="66"/>
      <c r="CSX56" s="65"/>
      <c r="CTK56" s="66"/>
      <c r="CTL56" s="65"/>
      <c r="CTY56" s="66"/>
    </row>
    <row r="57" s="56" customFormat="1" ht="31.5" spans="1:1020 1033:2042 2055:2573">
      <c r="A57" s="12">
        <f>MAX($A$4:A56)+1</f>
        <v>52</v>
      </c>
      <c r="B57" s="12" t="s">
        <v>113</v>
      </c>
      <c r="C57" s="12" t="s">
        <v>14</v>
      </c>
      <c r="D57" s="12" t="s">
        <v>44</v>
      </c>
      <c r="E57" s="12" t="s">
        <v>45</v>
      </c>
      <c r="F57" s="12" t="s">
        <v>46</v>
      </c>
      <c r="G57" s="12">
        <v>83807261</v>
      </c>
      <c r="H57" s="12" t="s">
        <v>30</v>
      </c>
      <c r="I57" s="12" t="s">
        <v>109</v>
      </c>
      <c r="J57" s="12">
        <v>1</v>
      </c>
      <c r="K57" s="12">
        <v>1</v>
      </c>
      <c r="L57" s="12" t="s">
        <v>108</v>
      </c>
      <c r="M57" s="65"/>
      <c r="Y57" s="66"/>
      <c r="Z57" s="65"/>
      <c r="AM57" s="66"/>
      <c r="AN57" s="65"/>
      <c r="BA57" s="66"/>
      <c r="BB57" s="65"/>
      <c r="BO57" s="66"/>
      <c r="BP57" s="65"/>
      <c r="CC57" s="66"/>
      <c r="CD57" s="65"/>
      <c r="CQ57" s="66"/>
      <c r="CR57" s="65"/>
      <c r="DE57" s="66"/>
      <c r="DF57" s="65"/>
      <c r="DS57" s="66"/>
      <c r="DT57" s="65"/>
      <c r="EG57" s="66"/>
      <c r="EH57" s="65"/>
      <c r="EU57" s="66"/>
      <c r="EV57" s="65"/>
      <c r="FI57" s="66"/>
      <c r="FJ57" s="65"/>
      <c r="FW57" s="66"/>
      <c r="FX57" s="65"/>
      <c r="GK57" s="66"/>
      <c r="GL57" s="65"/>
      <c r="GY57" s="66"/>
      <c r="GZ57" s="65"/>
      <c r="HM57" s="66"/>
      <c r="HN57" s="65"/>
      <c r="IA57" s="66"/>
      <c r="IB57" s="65"/>
      <c r="IO57" s="66"/>
      <c r="IP57" s="65"/>
      <c r="JC57" s="66"/>
      <c r="JD57" s="65"/>
      <c r="JQ57" s="66"/>
      <c r="JR57" s="65"/>
      <c r="KE57" s="66"/>
      <c r="KF57" s="65"/>
      <c r="KS57" s="66"/>
      <c r="KT57" s="65"/>
      <c r="LG57" s="66"/>
      <c r="LH57" s="65"/>
      <c r="LU57" s="66"/>
      <c r="LV57" s="65"/>
      <c r="MI57" s="66"/>
      <c r="MJ57" s="65"/>
      <c r="MW57" s="66"/>
      <c r="MX57" s="65"/>
      <c r="NK57" s="66"/>
      <c r="NL57" s="65"/>
      <c r="NY57" s="66"/>
      <c r="NZ57" s="65"/>
      <c r="OM57" s="66"/>
      <c r="ON57" s="65"/>
      <c r="PA57" s="66"/>
      <c r="PB57" s="65"/>
      <c r="PO57" s="66"/>
      <c r="PP57" s="65"/>
      <c r="QC57" s="66"/>
      <c r="QD57" s="65"/>
      <c r="QQ57" s="66"/>
      <c r="QR57" s="65"/>
      <c r="RE57" s="66"/>
      <c r="RF57" s="65"/>
      <c r="RS57" s="66"/>
      <c r="RT57" s="65"/>
      <c r="SG57" s="66"/>
      <c r="SH57" s="65"/>
      <c r="SU57" s="66"/>
      <c r="SV57" s="65"/>
      <c r="TI57" s="66"/>
      <c r="TJ57" s="65"/>
      <c r="TW57" s="66"/>
      <c r="TX57" s="65"/>
      <c r="UK57" s="66"/>
      <c r="UL57" s="65"/>
      <c r="UY57" s="66"/>
      <c r="UZ57" s="65"/>
      <c r="VM57" s="66"/>
      <c r="VN57" s="65"/>
      <c r="WA57" s="66"/>
      <c r="WB57" s="65"/>
      <c r="WO57" s="66"/>
      <c r="WP57" s="65"/>
      <c r="XC57" s="66"/>
      <c r="XD57" s="65"/>
      <c r="XQ57" s="66"/>
      <c r="XR57" s="65"/>
      <c r="YE57" s="66"/>
      <c r="YF57" s="65"/>
      <c r="YS57" s="66"/>
      <c r="YT57" s="65"/>
      <c r="ZG57" s="66"/>
      <c r="ZH57" s="65"/>
      <c r="ZU57" s="66"/>
      <c r="ZV57" s="65"/>
      <c r="AAI57" s="66"/>
      <c r="AAJ57" s="65"/>
      <c r="AAW57" s="66"/>
      <c r="AAX57" s="65"/>
      <c r="ABK57" s="66"/>
      <c r="ABL57" s="65"/>
      <c r="ABY57" s="66"/>
      <c r="ABZ57" s="65"/>
      <c r="ACM57" s="66"/>
      <c r="ACN57" s="65"/>
      <c r="ADA57" s="66"/>
      <c r="ADB57" s="65"/>
      <c r="ADO57" s="66"/>
      <c r="ADP57" s="65"/>
      <c r="AEC57" s="66"/>
      <c r="AED57" s="65"/>
      <c r="AEQ57" s="66"/>
      <c r="AER57" s="65"/>
      <c r="AFE57" s="66"/>
      <c r="AFF57" s="65"/>
      <c r="AFS57" s="66"/>
      <c r="AFT57" s="65"/>
      <c r="AGG57" s="66"/>
      <c r="AGH57" s="65"/>
      <c r="AGU57" s="66"/>
      <c r="AGV57" s="65"/>
      <c r="AHI57" s="66"/>
      <c r="AHJ57" s="65"/>
      <c r="AHW57" s="66"/>
      <c r="AHX57" s="65"/>
      <c r="AIK57" s="66"/>
      <c r="AIL57" s="65"/>
      <c r="AIY57" s="66"/>
      <c r="AIZ57" s="65"/>
      <c r="AJM57" s="66"/>
      <c r="AJN57" s="65"/>
      <c r="AKA57" s="66"/>
      <c r="AKB57" s="65"/>
      <c r="AKO57" s="66"/>
      <c r="AKP57" s="65"/>
      <c r="ALC57" s="66"/>
      <c r="ALD57" s="65"/>
      <c r="ALQ57" s="66"/>
      <c r="ALR57" s="65"/>
      <c r="AME57" s="66"/>
      <c r="AMF57" s="65"/>
      <c r="AMS57" s="66"/>
      <c r="AMT57" s="65"/>
      <c r="ANG57" s="66"/>
      <c r="ANH57" s="65"/>
      <c r="ANU57" s="66"/>
      <c r="ANV57" s="65"/>
      <c r="AOI57" s="66"/>
      <c r="AOJ57" s="65"/>
      <c r="AOW57" s="66"/>
      <c r="AOX57" s="65"/>
      <c r="APK57" s="66"/>
      <c r="APL57" s="65"/>
      <c r="APY57" s="66"/>
      <c r="APZ57" s="65"/>
      <c r="AQM57" s="66"/>
      <c r="AQN57" s="65"/>
      <c r="ARA57" s="66"/>
      <c r="ARB57" s="65"/>
      <c r="ARO57" s="66"/>
      <c r="ARP57" s="65"/>
      <c r="ASC57" s="66"/>
      <c r="ASD57" s="65"/>
      <c r="ASQ57" s="66"/>
      <c r="ASR57" s="65"/>
      <c r="ATE57" s="66"/>
      <c r="ATF57" s="65"/>
      <c r="ATS57" s="66"/>
      <c r="ATT57" s="65"/>
      <c r="AUG57" s="66"/>
      <c r="AUH57" s="65"/>
      <c r="AUU57" s="66"/>
      <c r="AUV57" s="65"/>
      <c r="AVI57" s="66"/>
      <c r="AVJ57" s="65"/>
      <c r="AVW57" s="66"/>
      <c r="AVX57" s="65"/>
      <c r="AWK57" s="66"/>
      <c r="AWL57" s="65"/>
      <c r="AWY57" s="66"/>
      <c r="AWZ57" s="65"/>
      <c r="AXM57" s="66"/>
      <c r="AXN57" s="65"/>
      <c r="AYA57" s="66"/>
      <c r="AYB57" s="65"/>
      <c r="AYO57" s="66"/>
      <c r="AYP57" s="65"/>
      <c r="AZC57" s="66"/>
      <c r="AZD57" s="65"/>
      <c r="AZQ57" s="66"/>
      <c r="AZR57" s="65"/>
      <c r="BAE57" s="66"/>
      <c r="BAF57" s="65"/>
      <c r="BAS57" s="66"/>
      <c r="BAT57" s="65"/>
      <c r="BBG57" s="66"/>
      <c r="BBH57" s="65"/>
      <c r="BBU57" s="66"/>
      <c r="BBV57" s="65"/>
      <c r="BCI57" s="66"/>
      <c r="BCJ57" s="65"/>
      <c r="BCW57" s="66"/>
      <c r="BCX57" s="65"/>
      <c r="BDK57" s="66"/>
      <c r="BDL57" s="65"/>
      <c r="BDY57" s="66"/>
      <c r="BDZ57" s="65"/>
      <c r="BEM57" s="66"/>
      <c r="BEN57" s="65"/>
      <c r="BFA57" s="66"/>
      <c r="BFB57" s="65"/>
      <c r="BFO57" s="66"/>
      <c r="BFP57" s="65"/>
      <c r="BGC57" s="66"/>
      <c r="BGD57" s="65"/>
      <c r="BGQ57" s="66"/>
      <c r="BGR57" s="65"/>
      <c r="BHE57" s="66"/>
      <c r="BHF57" s="65"/>
      <c r="BHS57" s="66"/>
      <c r="BHT57" s="65"/>
      <c r="BIG57" s="66"/>
      <c r="BIH57" s="65"/>
      <c r="BIU57" s="66"/>
      <c r="BIV57" s="65"/>
      <c r="BJI57" s="66"/>
      <c r="BJJ57" s="65"/>
      <c r="BJW57" s="66"/>
      <c r="BJX57" s="65"/>
      <c r="BKK57" s="66"/>
      <c r="BKL57" s="65"/>
      <c r="BKY57" s="66"/>
      <c r="BKZ57" s="65"/>
      <c r="BLM57" s="66"/>
      <c r="BLN57" s="65"/>
      <c r="BMA57" s="66"/>
      <c r="BMB57" s="65"/>
      <c r="BMO57" s="66"/>
      <c r="BMP57" s="65"/>
      <c r="BNC57" s="66"/>
      <c r="BND57" s="65"/>
      <c r="BNQ57" s="66"/>
      <c r="BNR57" s="65"/>
      <c r="BOE57" s="66"/>
      <c r="BOF57" s="65"/>
      <c r="BOS57" s="66"/>
      <c r="BOT57" s="65"/>
      <c r="BPG57" s="66"/>
      <c r="BPH57" s="65"/>
      <c r="BPU57" s="66"/>
      <c r="BPV57" s="65"/>
      <c r="BQI57" s="66"/>
      <c r="BQJ57" s="65"/>
      <c r="BQW57" s="66"/>
      <c r="BQX57" s="65"/>
      <c r="BRK57" s="66"/>
      <c r="BRL57" s="65"/>
      <c r="BRY57" s="66"/>
      <c r="BRZ57" s="65"/>
      <c r="BSM57" s="66"/>
      <c r="BSN57" s="65"/>
      <c r="BTA57" s="66"/>
      <c r="BTB57" s="65"/>
      <c r="BTO57" s="66"/>
      <c r="BTP57" s="65"/>
      <c r="BUC57" s="66"/>
      <c r="BUD57" s="65"/>
      <c r="BUQ57" s="66"/>
      <c r="BUR57" s="65"/>
      <c r="BVE57" s="66"/>
      <c r="BVF57" s="65"/>
      <c r="BVS57" s="66"/>
      <c r="BVT57" s="65"/>
      <c r="BWG57" s="66"/>
      <c r="BWH57" s="65"/>
      <c r="BWU57" s="66"/>
      <c r="BWV57" s="65"/>
      <c r="BXI57" s="66"/>
      <c r="BXJ57" s="65"/>
      <c r="BXW57" s="66"/>
      <c r="BXX57" s="65"/>
      <c r="BYK57" s="66"/>
      <c r="BYL57" s="65"/>
      <c r="BYY57" s="66"/>
      <c r="BYZ57" s="65"/>
      <c r="BZM57" s="66"/>
      <c r="BZN57" s="65"/>
      <c r="CAA57" s="66"/>
      <c r="CAB57" s="65"/>
      <c r="CAO57" s="66"/>
      <c r="CAP57" s="65"/>
      <c r="CBC57" s="66"/>
      <c r="CBD57" s="65"/>
      <c r="CBQ57" s="66"/>
      <c r="CBR57" s="65"/>
      <c r="CCE57" s="66"/>
      <c r="CCF57" s="65"/>
      <c r="CCS57" s="66"/>
      <c r="CCT57" s="65"/>
      <c r="CDG57" s="66"/>
      <c r="CDH57" s="65"/>
      <c r="CDU57" s="66"/>
      <c r="CDV57" s="65"/>
      <c r="CEI57" s="66"/>
      <c r="CEJ57" s="65"/>
      <c r="CEW57" s="66"/>
      <c r="CEX57" s="65"/>
      <c r="CFK57" s="66"/>
      <c r="CFL57" s="65"/>
      <c r="CFY57" s="66"/>
      <c r="CFZ57" s="65"/>
      <c r="CGM57" s="66"/>
      <c r="CGN57" s="65"/>
      <c r="CHA57" s="66"/>
      <c r="CHB57" s="65"/>
      <c r="CHO57" s="66"/>
      <c r="CHP57" s="65"/>
      <c r="CIC57" s="66"/>
      <c r="CID57" s="65"/>
      <c r="CIQ57" s="66"/>
      <c r="CIR57" s="65"/>
      <c r="CJE57" s="66"/>
      <c r="CJF57" s="65"/>
      <c r="CJS57" s="66"/>
      <c r="CJT57" s="65"/>
      <c r="CKG57" s="66"/>
      <c r="CKH57" s="65"/>
      <c r="CKU57" s="66"/>
      <c r="CKV57" s="65"/>
      <c r="CLI57" s="66"/>
      <c r="CLJ57" s="65"/>
      <c r="CLW57" s="66"/>
      <c r="CLX57" s="65"/>
      <c r="CMK57" s="66"/>
      <c r="CML57" s="65"/>
      <c r="CMY57" s="66"/>
      <c r="CMZ57" s="65"/>
      <c r="CNM57" s="66"/>
      <c r="CNN57" s="65"/>
      <c r="COA57" s="66"/>
      <c r="COB57" s="65"/>
      <c r="COO57" s="66"/>
      <c r="COP57" s="65"/>
      <c r="CPC57" s="66"/>
      <c r="CPD57" s="65"/>
      <c r="CPQ57" s="66"/>
      <c r="CPR57" s="65"/>
      <c r="CQE57" s="66"/>
      <c r="CQF57" s="65"/>
      <c r="CQS57" s="66"/>
      <c r="CQT57" s="65"/>
      <c r="CRG57" s="66"/>
      <c r="CRH57" s="65"/>
      <c r="CRU57" s="66"/>
      <c r="CRV57" s="65"/>
      <c r="CSI57" s="66"/>
      <c r="CSJ57" s="65"/>
      <c r="CSW57" s="66"/>
      <c r="CSX57" s="65"/>
      <c r="CTK57" s="66"/>
      <c r="CTL57" s="65"/>
      <c r="CTY57" s="66"/>
    </row>
    <row r="58" s="15" customFormat="1" ht="31.5" spans="1:1020 1033:2042 2055:2573">
      <c r="A58" s="12"/>
      <c r="B58" s="12"/>
      <c r="C58" s="12"/>
      <c r="D58" s="12"/>
      <c r="E58" s="12"/>
      <c r="F58" s="12"/>
      <c r="G58" s="12"/>
      <c r="H58" s="12"/>
      <c r="I58" s="12" t="s">
        <v>116</v>
      </c>
      <c r="J58" s="12">
        <v>1</v>
      </c>
      <c r="K58" s="12">
        <v>1</v>
      </c>
      <c r="L58" s="12" t="s">
        <v>108</v>
      </c>
    </row>
    <row r="59" s="56" customFormat="1" ht="31.5" spans="1:1020 1033:2042 2055:2573">
      <c r="A59" s="54">
        <f>MAX($A$4:A58)+1</f>
        <v>53</v>
      </c>
      <c r="B59" s="12" t="s">
        <v>113</v>
      </c>
      <c r="C59" s="12" t="s">
        <v>14</v>
      </c>
      <c r="D59" s="12" t="s">
        <v>27</v>
      </c>
      <c r="E59" s="12" t="s">
        <v>28</v>
      </c>
      <c r="F59" s="12" t="s">
        <v>117</v>
      </c>
      <c r="G59" s="12">
        <v>83864562</v>
      </c>
      <c r="H59" s="12" t="s">
        <v>30</v>
      </c>
      <c r="I59" s="12" t="s">
        <v>109</v>
      </c>
      <c r="J59" s="12">
        <v>1</v>
      </c>
      <c r="K59" s="31">
        <v>1</v>
      </c>
      <c r="L59" s="12" t="s">
        <v>108</v>
      </c>
      <c r="M59" s="65"/>
      <c r="Y59" s="66"/>
      <c r="Z59" s="65"/>
      <c r="AM59" s="66"/>
      <c r="AN59" s="65"/>
      <c r="BA59" s="66"/>
      <c r="BB59" s="65"/>
      <c r="BO59" s="66"/>
      <c r="BP59" s="65"/>
      <c r="CC59" s="66"/>
      <c r="CD59" s="65"/>
      <c r="CQ59" s="66"/>
      <c r="CR59" s="65"/>
      <c r="DE59" s="66"/>
      <c r="DF59" s="65"/>
      <c r="DS59" s="66"/>
      <c r="DT59" s="65"/>
      <c r="EG59" s="66"/>
      <c r="EH59" s="65"/>
      <c r="EU59" s="66"/>
      <c r="EV59" s="65"/>
      <c r="FI59" s="66"/>
      <c r="FJ59" s="65"/>
      <c r="FW59" s="66"/>
      <c r="FX59" s="65"/>
      <c r="GK59" s="66"/>
      <c r="GL59" s="65"/>
      <c r="GY59" s="66"/>
      <c r="GZ59" s="65"/>
      <c r="HM59" s="66"/>
      <c r="HN59" s="65"/>
      <c r="IA59" s="66"/>
      <c r="IB59" s="65"/>
      <c r="IO59" s="66"/>
      <c r="IP59" s="65"/>
      <c r="JC59" s="66"/>
      <c r="JD59" s="65"/>
      <c r="JQ59" s="66"/>
      <c r="JR59" s="65"/>
      <c r="KE59" s="66"/>
      <c r="KF59" s="65"/>
      <c r="KS59" s="66"/>
      <c r="KT59" s="65"/>
      <c r="LG59" s="66"/>
      <c r="LH59" s="65"/>
      <c r="LU59" s="66"/>
      <c r="LV59" s="65"/>
      <c r="MI59" s="66"/>
      <c r="MJ59" s="65"/>
      <c r="MW59" s="66"/>
      <c r="MX59" s="65"/>
      <c r="NK59" s="66"/>
      <c r="NL59" s="65"/>
      <c r="NY59" s="66"/>
      <c r="NZ59" s="65"/>
      <c r="OM59" s="66"/>
      <c r="ON59" s="65"/>
      <c r="PA59" s="66"/>
      <c r="PB59" s="65"/>
      <c r="PO59" s="66"/>
      <c r="PP59" s="65"/>
      <c r="QC59" s="66"/>
      <c r="QD59" s="65"/>
      <c r="QQ59" s="66"/>
      <c r="QR59" s="65"/>
      <c r="RE59" s="66"/>
      <c r="RF59" s="65"/>
      <c r="RS59" s="66"/>
      <c r="RT59" s="65"/>
      <c r="SG59" s="66"/>
      <c r="SH59" s="65"/>
      <c r="SU59" s="66"/>
      <c r="SV59" s="65"/>
      <c r="TI59" s="66"/>
      <c r="TJ59" s="65"/>
      <c r="TW59" s="66"/>
      <c r="TX59" s="65"/>
      <c r="UK59" s="66"/>
      <c r="UL59" s="65"/>
      <c r="UY59" s="66"/>
      <c r="UZ59" s="65"/>
      <c r="VM59" s="66"/>
      <c r="VN59" s="65"/>
      <c r="WA59" s="66"/>
      <c r="WB59" s="65"/>
      <c r="WO59" s="66"/>
      <c r="WP59" s="65"/>
      <c r="XC59" s="66"/>
      <c r="XD59" s="65"/>
      <c r="XQ59" s="66"/>
      <c r="XR59" s="65"/>
      <c r="YE59" s="66"/>
      <c r="YF59" s="65"/>
      <c r="YS59" s="66"/>
      <c r="YT59" s="65"/>
      <c r="ZG59" s="66"/>
      <c r="ZH59" s="65"/>
      <c r="ZU59" s="66"/>
      <c r="ZV59" s="65"/>
      <c r="AAI59" s="66"/>
      <c r="AAJ59" s="65"/>
      <c r="AAW59" s="66"/>
      <c r="AAX59" s="65"/>
      <c r="ABK59" s="66"/>
      <c r="ABL59" s="65"/>
      <c r="ABY59" s="66"/>
      <c r="ABZ59" s="65"/>
      <c r="ACM59" s="66"/>
      <c r="ACN59" s="65"/>
      <c r="ADA59" s="66"/>
      <c r="ADB59" s="65"/>
      <c r="ADO59" s="66"/>
      <c r="ADP59" s="65"/>
      <c r="AEC59" s="66"/>
      <c r="AED59" s="65"/>
      <c r="AEQ59" s="66"/>
      <c r="AER59" s="65"/>
      <c r="AFE59" s="66"/>
      <c r="AFF59" s="65"/>
      <c r="AFS59" s="66"/>
      <c r="AFT59" s="65"/>
      <c r="AGG59" s="66"/>
      <c r="AGH59" s="65"/>
      <c r="AGU59" s="66"/>
      <c r="AGV59" s="65"/>
      <c r="AHI59" s="66"/>
      <c r="AHJ59" s="65"/>
      <c r="AHW59" s="66"/>
      <c r="AHX59" s="65"/>
      <c r="AIK59" s="66"/>
      <c r="AIL59" s="65"/>
      <c r="AIY59" s="66"/>
      <c r="AIZ59" s="65"/>
      <c r="AJM59" s="66"/>
      <c r="AJN59" s="65"/>
      <c r="AKA59" s="66"/>
      <c r="AKB59" s="65"/>
      <c r="AKO59" s="66"/>
      <c r="AKP59" s="65"/>
      <c r="ALC59" s="66"/>
      <c r="ALD59" s="65"/>
      <c r="ALQ59" s="66"/>
      <c r="ALR59" s="65"/>
      <c r="AME59" s="66"/>
      <c r="AMF59" s="65"/>
      <c r="AMS59" s="66"/>
      <c r="AMT59" s="65"/>
      <c r="ANG59" s="66"/>
      <c r="ANH59" s="65"/>
      <c r="ANU59" s="66"/>
      <c r="ANV59" s="65"/>
      <c r="AOI59" s="66"/>
      <c r="AOJ59" s="65"/>
      <c r="AOW59" s="66"/>
      <c r="AOX59" s="65"/>
      <c r="APK59" s="66"/>
      <c r="APL59" s="65"/>
      <c r="APY59" s="66"/>
      <c r="APZ59" s="65"/>
      <c r="AQM59" s="66"/>
      <c r="AQN59" s="65"/>
      <c r="ARA59" s="66"/>
      <c r="ARB59" s="65"/>
      <c r="ARO59" s="66"/>
      <c r="ARP59" s="65"/>
      <c r="ASC59" s="66"/>
      <c r="ASD59" s="65"/>
      <c r="ASQ59" s="66"/>
      <c r="ASR59" s="65"/>
      <c r="ATE59" s="66"/>
      <c r="ATF59" s="65"/>
      <c r="ATS59" s="66"/>
      <c r="ATT59" s="65"/>
      <c r="AUG59" s="66"/>
      <c r="AUH59" s="65"/>
      <c r="AUU59" s="66"/>
      <c r="AUV59" s="65"/>
      <c r="AVI59" s="66"/>
      <c r="AVJ59" s="65"/>
      <c r="AVW59" s="66"/>
      <c r="AVX59" s="65"/>
      <c r="AWK59" s="66"/>
      <c r="AWL59" s="65"/>
      <c r="AWY59" s="66"/>
      <c r="AWZ59" s="65"/>
      <c r="AXM59" s="66"/>
      <c r="AXN59" s="65"/>
      <c r="AYA59" s="66"/>
      <c r="AYB59" s="65"/>
      <c r="AYO59" s="66"/>
      <c r="AYP59" s="65"/>
      <c r="AZC59" s="66"/>
      <c r="AZD59" s="65"/>
      <c r="AZQ59" s="66"/>
      <c r="AZR59" s="65"/>
      <c r="BAE59" s="66"/>
      <c r="BAF59" s="65"/>
      <c r="BAS59" s="66"/>
      <c r="BAT59" s="65"/>
      <c r="BBG59" s="66"/>
      <c r="BBH59" s="65"/>
      <c r="BBU59" s="66"/>
      <c r="BBV59" s="65"/>
      <c r="BCI59" s="66"/>
      <c r="BCJ59" s="65"/>
      <c r="BCW59" s="66"/>
      <c r="BCX59" s="65"/>
      <c r="BDK59" s="66"/>
      <c r="BDL59" s="65"/>
      <c r="BDY59" s="66"/>
      <c r="BDZ59" s="65"/>
      <c r="BEM59" s="66"/>
      <c r="BEN59" s="65"/>
      <c r="BFA59" s="66"/>
      <c r="BFB59" s="65"/>
      <c r="BFO59" s="66"/>
      <c r="BFP59" s="65"/>
      <c r="BGC59" s="66"/>
      <c r="BGD59" s="65"/>
      <c r="BGQ59" s="66"/>
      <c r="BGR59" s="65"/>
      <c r="BHE59" s="66"/>
      <c r="BHF59" s="65"/>
      <c r="BHS59" s="66"/>
      <c r="BHT59" s="65"/>
      <c r="BIG59" s="66"/>
      <c r="BIH59" s="65"/>
      <c r="BIU59" s="66"/>
      <c r="BIV59" s="65"/>
      <c r="BJI59" s="66"/>
      <c r="BJJ59" s="65"/>
      <c r="BJW59" s="66"/>
      <c r="BJX59" s="65"/>
      <c r="BKK59" s="66"/>
      <c r="BKL59" s="65"/>
      <c r="BKY59" s="66"/>
      <c r="BKZ59" s="65"/>
      <c r="BLM59" s="66"/>
      <c r="BLN59" s="65"/>
      <c r="BMA59" s="66"/>
      <c r="BMB59" s="65"/>
      <c r="BMO59" s="66"/>
      <c r="BMP59" s="65"/>
      <c r="BNC59" s="66"/>
      <c r="BND59" s="65"/>
      <c r="BNQ59" s="66"/>
      <c r="BNR59" s="65"/>
      <c r="BOE59" s="66"/>
      <c r="BOF59" s="65"/>
      <c r="BOS59" s="66"/>
      <c r="BOT59" s="65"/>
      <c r="BPG59" s="66"/>
      <c r="BPH59" s="65"/>
      <c r="BPU59" s="66"/>
      <c r="BPV59" s="65"/>
      <c r="BQI59" s="66"/>
      <c r="BQJ59" s="65"/>
      <c r="BQW59" s="66"/>
      <c r="BQX59" s="65"/>
      <c r="BRK59" s="66"/>
      <c r="BRL59" s="65"/>
      <c r="BRY59" s="66"/>
      <c r="BRZ59" s="65"/>
      <c r="BSM59" s="66"/>
      <c r="BSN59" s="65"/>
      <c r="BTA59" s="66"/>
      <c r="BTB59" s="65"/>
      <c r="BTO59" s="66"/>
      <c r="BTP59" s="65"/>
      <c r="BUC59" s="66"/>
      <c r="BUD59" s="65"/>
      <c r="BUQ59" s="66"/>
      <c r="BUR59" s="65"/>
      <c r="BVE59" s="66"/>
      <c r="BVF59" s="65"/>
      <c r="BVS59" s="66"/>
      <c r="BVT59" s="65"/>
      <c r="BWG59" s="66"/>
      <c r="BWH59" s="65"/>
      <c r="BWU59" s="66"/>
      <c r="BWV59" s="65"/>
      <c r="BXI59" s="66"/>
      <c r="BXJ59" s="65"/>
      <c r="BXW59" s="66"/>
      <c r="BXX59" s="65"/>
      <c r="BYK59" s="66"/>
      <c r="BYL59" s="65"/>
      <c r="BYY59" s="66"/>
      <c r="BYZ59" s="65"/>
      <c r="BZM59" s="66"/>
      <c r="BZN59" s="65"/>
      <c r="CAA59" s="66"/>
      <c r="CAB59" s="65"/>
      <c r="CAO59" s="66"/>
      <c r="CAP59" s="65"/>
      <c r="CBC59" s="66"/>
      <c r="CBD59" s="65"/>
      <c r="CBQ59" s="66"/>
      <c r="CBR59" s="65"/>
      <c r="CCE59" s="66"/>
      <c r="CCF59" s="65"/>
      <c r="CCS59" s="66"/>
      <c r="CCT59" s="65"/>
      <c r="CDG59" s="66"/>
      <c r="CDH59" s="65"/>
      <c r="CDU59" s="66"/>
      <c r="CDV59" s="65"/>
      <c r="CEI59" s="66"/>
      <c r="CEJ59" s="65"/>
      <c r="CEW59" s="66"/>
      <c r="CEX59" s="65"/>
      <c r="CFK59" s="66"/>
      <c r="CFL59" s="65"/>
      <c r="CFY59" s="66"/>
      <c r="CFZ59" s="65"/>
      <c r="CGM59" s="66"/>
      <c r="CGN59" s="65"/>
      <c r="CHA59" s="66"/>
      <c r="CHB59" s="65"/>
      <c r="CHO59" s="66"/>
      <c r="CHP59" s="65"/>
      <c r="CIC59" s="66"/>
      <c r="CID59" s="65"/>
      <c r="CIQ59" s="66"/>
      <c r="CIR59" s="65"/>
      <c r="CJE59" s="66"/>
      <c r="CJF59" s="65"/>
      <c r="CJS59" s="66"/>
      <c r="CJT59" s="65"/>
      <c r="CKG59" s="66"/>
      <c r="CKH59" s="65"/>
      <c r="CKU59" s="66"/>
      <c r="CKV59" s="65"/>
      <c r="CLI59" s="66"/>
      <c r="CLJ59" s="65"/>
      <c r="CLW59" s="66"/>
      <c r="CLX59" s="65"/>
      <c r="CMK59" s="66"/>
      <c r="CML59" s="65"/>
      <c r="CMY59" s="66"/>
      <c r="CMZ59" s="65"/>
      <c r="CNM59" s="66"/>
      <c r="CNN59" s="65"/>
      <c r="COA59" s="66"/>
      <c r="COB59" s="65"/>
      <c r="COO59" s="66"/>
      <c r="COP59" s="65"/>
      <c r="CPC59" s="66"/>
      <c r="CPD59" s="65"/>
      <c r="CPQ59" s="66"/>
      <c r="CPR59" s="65"/>
      <c r="CQE59" s="66"/>
      <c r="CQF59" s="65"/>
      <c r="CQS59" s="66"/>
      <c r="CQT59" s="65"/>
      <c r="CRG59" s="66"/>
      <c r="CRH59" s="65"/>
      <c r="CRU59" s="66"/>
      <c r="CRV59" s="65"/>
      <c r="CSI59" s="66"/>
      <c r="CSJ59" s="65"/>
      <c r="CSW59" s="66"/>
      <c r="CSX59" s="65"/>
      <c r="CTK59" s="66"/>
      <c r="CTL59" s="65"/>
      <c r="CTY59" s="66"/>
    </row>
    <row r="60" s="51" customFormat="1" ht="21" spans="1:1020 1033:2042 2055:2573">
      <c r="A60" s="54">
        <f>MAX($A$4:A59)+1</f>
        <v>54</v>
      </c>
      <c r="B60" s="12" t="s">
        <v>118</v>
      </c>
      <c r="C60" s="12" t="s">
        <v>14</v>
      </c>
      <c r="D60" s="12" t="s">
        <v>48</v>
      </c>
      <c r="E60" s="12" t="s">
        <v>49</v>
      </c>
      <c r="F60" s="12" t="s">
        <v>88</v>
      </c>
      <c r="G60" s="12">
        <v>13488689716</v>
      </c>
      <c r="H60" s="12" t="s">
        <v>51</v>
      </c>
      <c r="I60" s="12" t="s">
        <v>19</v>
      </c>
      <c r="J60" s="12">
        <v>0</v>
      </c>
      <c r="K60" s="12">
        <v>0</v>
      </c>
      <c r="L60" s="12"/>
      <c r="M60" s="60"/>
    </row>
    <row r="61" s="56" customFormat="1" ht="31.5" spans="1:1020 1033:2042 2055:2573">
      <c r="A61" s="54">
        <f>MAX($A$4:A60)+1</f>
        <v>55</v>
      </c>
      <c r="B61" s="12" t="s">
        <v>119</v>
      </c>
      <c r="C61" s="12" t="s">
        <v>14</v>
      </c>
      <c r="D61" s="12" t="s">
        <v>27</v>
      </c>
      <c r="E61" s="12" t="s">
        <v>28</v>
      </c>
      <c r="F61" s="12" t="s">
        <v>90</v>
      </c>
      <c r="G61" s="12">
        <v>18519831007</v>
      </c>
      <c r="H61" s="12" t="s">
        <v>30</v>
      </c>
      <c r="I61" s="12" t="s">
        <v>120</v>
      </c>
      <c r="J61" s="12">
        <v>1</v>
      </c>
      <c r="K61" s="31">
        <v>1</v>
      </c>
      <c r="L61" s="12" t="s">
        <v>108</v>
      </c>
      <c r="M61" s="65"/>
      <c r="Y61" s="66"/>
      <c r="Z61" s="65"/>
      <c r="AM61" s="66"/>
      <c r="AN61" s="65"/>
      <c r="BA61" s="66"/>
      <c r="BB61" s="65"/>
      <c r="BO61" s="66"/>
      <c r="BP61" s="65"/>
      <c r="CC61" s="66"/>
      <c r="CD61" s="65"/>
      <c r="CQ61" s="66"/>
      <c r="CR61" s="65"/>
      <c r="DE61" s="66"/>
      <c r="DF61" s="65"/>
      <c r="DS61" s="66"/>
      <c r="DT61" s="65"/>
      <c r="EG61" s="66"/>
      <c r="EH61" s="65"/>
      <c r="EU61" s="66"/>
      <c r="EV61" s="65"/>
      <c r="FI61" s="66"/>
      <c r="FJ61" s="65"/>
      <c r="FW61" s="66"/>
      <c r="FX61" s="65"/>
      <c r="GK61" s="66"/>
      <c r="GL61" s="65"/>
      <c r="GY61" s="66"/>
      <c r="GZ61" s="65"/>
      <c r="HM61" s="66"/>
      <c r="HN61" s="65"/>
      <c r="IA61" s="66"/>
      <c r="IB61" s="65"/>
      <c r="IO61" s="66"/>
      <c r="IP61" s="65"/>
      <c r="JC61" s="66"/>
      <c r="JD61" s="65"/>
      <c r="JQ61" s="66"/>
      <c r="JR61" s="65"/>
      <c r="KE61" s="66"/>
      <c r="KF61" s="65"/>
      <c r="KS61" s="66"/>
      <c r="KT61" s="65"/>
      <c r="LG61" s="66"/>
      <c r="LH61" s="65"/>
      <c r="LU61" s="66"/>
      <c r="LV61" s="65"/>
      <c r="MI61" s="66"/>
      <c r="MJ61" s="65"/>
      <c r="MW61" s="66"/>
      <c r="MX61" s="65"/>
      <c r="NK61" s="66"/>
      <c r="NL61" s="65"/>
      <c r="NY61" s="66"/>
      <c r="NZ61" s="65"/>
      <c r="OM61" s="66"/>
      <c r="ON61" s="65"/>
      <c r="PA61" s="66"/>
      <c r="PB61" s="65"/>
      <c r="PO61" s="66"/>
      <c r="PP61" s="65"/>
      <c r="QC61" s="66"/>
      <c r="QD61" s="65"/>
      <c r="QQ61" s="66"/>
      <c r="QR61" s="65"/>
      <c r="RE61" s="66"/>
      <c r="RF61" s="65"/>
      <c r="RS61" s="66"/>
      <c r="RT61" s="65"/>
      <c r="SG61" s="66"/>
      <c r="SH61" s="65"/>
      <c r="SU61" s="66"/>
      <c r="SV61" s="65"/>
      <c r="TI61" s="66"/>
      <c r="TJ61" s="65"/>
      <c r="TW61" s="66"/>
      <c r="TX61" s="65"/>
      <c r="UK61" s="66"/>
      <c r="UL61" s="65"/>
      <c r="UY61" s="66"/>
      <c r="UZ61" s="65"/>
      <c r="VM61" s="66"/>
      <c r="VN61" s="65"/>
      <c r="WA61" s="66"/>
      <c r="WB61" s="65"/>
      <c r="WO61" s="66"/>
      <c r="WP61" s="65"/>
      <c r="XC61" s="66"/>
      <c r="XD61" s="65"/>
      <c r="XQ61" s="66"/>
      <c r="XR61" s="65"/>
      <c r="YE61" s="66"/>
      <c r="YF61" s="65"/>
      <c r="YS61" s="66"/>
      <c r="YT61" s="65"/>
      <c r="ZG61" s="66"/>
      <c r="ZH61" s="65"/>
      <c r="ZU61" s="66"/>
      <c r="ZV61" s="65"/>
      <c r="AAI61" s="66"/>
      <c r="AAJ61" s="65"/>
      <c r="AAW61" s="66"/>
      <c r="AAX61" s="65"/>
      <c r="ABK61" s="66"/>
      <c r="ABL61" s="65"/>
      <c r="ABY61" s="66"/>
      <c r="ABZ61" s="65"/>
      <c r="ACM61" s="66"/>
      <c r="ACN61" s="65"/>
      <c r="ADA61" s="66"/>
      <c r="ADB61" s="65"/>
      <c r="ADO61" s="66"/>
      <c r="ADP61" s="65"/>
      <c r="AEC61" s="66"/>
      <c r="AED61" s="65"/>
      <c r="AEQ61" s="66"/>
      <c r="AER61" s="65"/>
      <c r="AFE61" s="66"/>
      <c r="AFF61" s="65"/>
      <c r="AFS61" s="66"/>
      <c r="AFT61" s="65"/>
      <c r="AGG61" s="66"/>
      <c r="AGH61" s="65"/>
      <c r="AGU61" s="66"/>
      <c r="AGV61" s="65"/>
      <c r="AHI61" s="66"/>
      <c r="AHJ61" s="65"/>
      <c r="AHW61" s="66"/>
      <c r="AHX61" s="65"/>
      <c r="AIK61" s="66"/>
      <c r="AIL61" s="65"/>
      <c r="AIY61" s="66"/>
      <c r="AIZ61" s="65"/>
      <c r="AJM61" s="66"/>
      <c r="AJN61" s="65"/>
      <c r="AKA61" s="66"/>
      <c r="AKB61" s="65"/>
      <c r="AKO61" s="66"/>
      <c r="AKP61" s="65"/>
      <c r="ALC61" s="66"/>
      <c r="ALD61" s="65"/>
      <c r="ALQ61" s="66"/>
      <c r="ALR61" s="65"/>
      <c r="AME61" s="66"/>
      <c r="AMF61" s="65"/>
      <c r="AMS61" s="66"/>
      <c r="AMT61" s="65"/>
      <c r="ANG61" s="66"/>
      <c r="ANH61" s="65"/>
      <c r="ANU61" s="66"/>
      <c r="ANV61" s="65"/>
      <c r="AOI61" s="66"/>
      <c r="AOJ61" s="65"/>
      <c r="AOW61" s="66"/>
      <c r="AOX61" s="65"/>
      <c r="APK61" s="66"/>
      <c r="APL61" s="65"/>
      <c r="APY61" s="66"/>
      <c r="APZ61" s="65"/>
      <c r="AQM61" s="66"/>
      <c r="AQN61" s="65"/>
      <c r="ARA61" s="66"/>
      <c r="ARB61" s="65"/>
      <c r="ARO61" s="66"/>
      <c r="ARP61" s="65"/>
      <c r="ASC61" s="66"/>
      <c r="ASD61" s="65"/>
      <c r="ASQ61" s="66"/>
      <c r="ASR61" s="65"/>
      <c r="ATE61" s="66"/>
      <c r="ATF61" s="65"/>
      <c r="ATS61" s="66"/>
      <c r="ATT61" s="65"/>
      <c r="AUG61" s="66"/>
      <c r="AUH61" s="65"/>
      <c r="AUU61" s="66"/>
      <c r="AUV61" s="65"/>
      <c r="AVI61" s="66"/>
      <c r="AVJ61" s="65"/>
      <c r="AVW61" s="66"/>
      <c r="AVX61" s="65"/>
      <c r="AWK61" s="66"/>
      <c r="AWL61" s="65"/>
      <c r="AWY61" s="66"/>
      <c r="AWZ61" s="65"/>
      <c r="AXM61" s="66"/>
      <c r="AXN61" s="65"/>
      <c r="AYA61" s="66"/>
      <c r="AYB61" s="65"/>
      <c r="AYO61" s="66"/>
      <c r="AYP61" s="65"/>
      <c r="AZC61" s="66"/>
      <c r="AZD61" s="65"/>
      <c r="AZQ61" s="66"/>
      <c r="AZR61" s="65"/>
      <c r="BAE61" s="66"/>
      <c r="BAF61" s="65"/>
      <c r="BAS61" s="66"/>
      <c r="BAT61" s="65"/>
      <c r="BBG61" s="66"/>
      <c r="BBH61" s="65"/>
      <c r="BBU61" s="66"/>
      <c r="BBV61" s="65"/>
      <c r="BCI61" s="66"/>
      <c r="BCJ61" s="65"/>
      <c r="BCW61" s="66"/>
      <c r="BCX61" s="65"/>
      <c r="BDK61" s="66"/>
      <c r="BDL61" s="65"/>
      <c r="BDY61" s="66"/>
      <c r="BDZ61" s="65"/>
      <c r="BEM61" s="66"/>
      <c r="BEN61" s="65"/>
      <c r="BFA61" s="66"/>
      <c r="BFB61" s="65"/>
      <c r="BFO61" s="66"/>
      <c r="BFP61" s="65"/>
      <c r="BGC61" s="66"/>
      <c r="BGD61" s="65"/>
      <c r="BGQ61" s="66"/>
      <c r="BGR61" s="65"/>
      <c r="BHE61" s="66"/>
      <c r="BHF61" s="65"/>
      <c r="BHS61" s="66"/>
      <c r="BHT61" s="65"/>
      <c r="BIG61" s="66"/>
      <c r="BIH61" s="65"/>
      <c r="BIU61" s="66"/>
      <c r="BIV61" s="65"/>
      <c r="BJI61" s="66"/>
      <c r="BJJ61" s="65"/>
      <c r="BJW61" s="66"/>
      <c r="BJX61" s="65"/>
      <c r="BKK61" s="66"/>
      <c r="BKL61" s="65"/>
      <c r="BKY61" s="66"/>
      <c r="BKZ61" s="65"/>
      <c r="BLM61" s="66"/>
      <c r="BLN61" s="65"/>
      <c r="BMA61" s="66"/>
      <c r="BMB61" s="65"/>
      <c r="BMO61" s="66"/>
      <c r="BMP61" s="65"/>
      <c r="BNC61" s="66"/>
      <c r="BND61" s="65"/>
      <c r="BNQ61" s="66"/>
      <c r="BNR61" s="65"/>
      <c r="BOE61" s="66"/>
      <c r="BOF61" s="65"/>
      <c r="BOS61" s="66"/>
      <c r="BOT61" s="65"/>
      <c r="BPG61" s="66"/>
      <c r="BPH61" s="65"/>
      <c r="BPU61" s="66"/>
      <c r="BPV61" s="65"/>
      <c r="BQI61" s="66"/>
      <c r="BQJ61" s="65"/>
      <c r="BQW61" s="66"/>
      <c r="BQX61" s="65"/>
      <c r="BRK61" s="66"/>
      <c r="BRL61" s="65"/>
      <c r="BRY61" s="66"/>
      <c r="BRZ61" s="65"/>
      <c r="BSM61" s="66"/>
      <c r="BSN61" s="65"/>
      <c r="BTA61" s="66"/>
      <c r="BTB61" s="65"/>
      <c r="BTO61" s="66"/>
      <c r="BTP61" s="65"/>
      <c r="BUC61" s="66"/>
      <c r="BUD61" s="65"/>
      <c r="BUQ61" s="66"/>
      <c r="BUR61" s="65"/>
      <c r="BVE61" s="66"/>
      <c r="BVF61" s="65"/>
      <c r="BVS61" s="66"/>
      <c r="BVT61" s="65"/>
      <c r="BWG61" s="66"/>
      <c r="BWH61" s="65"/>
      <c r="BWU61" s="66"/>
      <c r="BWV61" s="65"/>
      <c r="BXI61" s="66"/>
      <c r="BXJ61" s="65"/>
      <c r="BXW61" s="66"/>
      <c r="BXX61" s="65"/>
      <c r="BYK61" s="66"/>
      <c r="BYL61" s="65"/>
      <c r="BYY61" s="66"/>
      <c r="BYZ61" s="65"/>
      <c r="BZM61" s="66"/>
      <c r="BZN61" s="65"/>
      <c r="CAA61" s="66"/>
      <c r="CAB61" s="65"/>
      <c r="CAO61" s="66"/>
      <c r="CAP61" s="65"/>
      <c r="CBC61" s="66"/>
      <c r="CBD61" s="65"/>
      <c r="CBQ61" s="66"/>
      <c r="CBR61" s="65"/>
      <c r="CCE61" s="66"/>
      <c r="CCF61" s="65"/>
      <c r="CCS61" s="66"/>
      <c r="CCT61" s="65"/>
      <c r="CDG61" s="66"/>
      <c r="CDH61" s="65"/>
      <c r="CDU61" s="66"/>
      <c r="CDV61" s="65"/>
      <c r="CEI61" s="66"/>
      <c r="CEJ61" s="65"/>
      <c r="CEW61" s="66"/>
      <c r="CEX61" s="65"/>
      <c r="CFK61" s="66"/>
      <c r="CFL61" s="65"/>
      <c r="CFY61" s="66"/>
      <c r="CFZ61" s="65"/>
      <c r="CGM61" s="66"/>
      <c r="CGN61" s="65"/>
      <c r="CHA61" s="66"/>
      <c r="CHB61" s="65"/>
      <c r="CHO61" s="66"/>
      <c r="CHP61" s="65"/>
      <c r="CIC61" s="66"/>
      <c r="CID61" s="65"/>
      <c r="CIQ61" s="66"/>
      <c r="CIR61" s="65"/>
      <c r="CJE61" s="66"/>
      <c r="CJF61" s="65"/>
      <c r="CJS61" s="66"/>
      <c r="CJT61" s="65"/>
      <c r="CKG61" s="66"/>
      <c r="CKH61" s="65"/>
      <c r="CKU61" s="66"/>
      <c r="CKV61" s="65"/>
      <c r="CLI61" s="66"/>
      <c r="CLJ61" s="65"/>
      <c r="CLW61" s="66"/>
      <c r="CLX61" s="65"/>
      <c r="CMK61" s="66"/>
      <c r="CML61" s="65"/>
      <c r="CMY61" s="66"/>
      <c r="CMZ61" s="65"/>
      <c r="CNM61" s="66"/>
      <c r="CNN61" s="65"/>
      <c r="COA61" s="66"/>
      <c r="COB61" s="65"/>
      <c r="COO61" s="66"/>
      <c r="COP61" s="65"/>
      <c r="CPC61" s="66"/>
      <c r="CPD61" s="65"/>
      <c r="CPQ61" s="66"/>
      <c r="CPR61" s="65"/>
      <c r="CQE61" s="66"/>
      <c r="CQF61" s="65"/>
      <c r="CQS61" s="66"/>
      <c r="CQT61" s="65"/>
      <c r="CRG61" s="66"/>
      <c r="CRH61" s="65"/>
      <c r="CRU61" s="66"/>
      <c r="CRV61" s="65"/>
      <c r="CSI61" s="66"/>
      <c r="CSJ61" s="65"/>
      <c r="CSW61" s="66"/>
      <c r="CSX61" s="65"/>
      <c r="CTK61" s="66"/>
      <c r="CTL61" s="65"/>
      <c r="CTY61" s="66"/>
    </row>
    <row r="62" s="56" customFormat="1" ht="31.5" spans="1:1020 1033:2042 2055:2573">
      <c r="A62" s="54">
        <f>MAX($A$4:A61)+1</f>
        <v>56</v>
      </c>
      <c r="B62" s="12" t="s">
        <v>119</v>
      </c>
      <c r="C62" s="12" t="s">
        <v>14</v>
      </c>
      <c r="D62" s="12" t="s">
        <v>31</v>
      </c>
      <c r="E62" s="12" t="s">
        <v>32</v>
      </c>
      <c r="F62" s="12" t="s">
        <v>33</v>
      </c>
      <c r="G62" s="12">
        <v>83871599</v>
      </c>
      <c r="H62" s="12" t="s">
        <v>34</v>
      </c>
      <c r="I62" s="12" t="s">
        <v>120</v>
      </c>
      <c r="J62" s="12">
        <v>1</v>
      </c>
      <c r="K62" s="31">
        <v>1</v>
      </c>
      <c r="L62" s="12" t="s">
        <v>108</v>
      </c>
      <c r="M62" s="65"/>
      <c r="Y62" s="66"/>
      <c r="Z62" s="65"/>
      <c r="AM62" s="66"/>
      <c r="AN62" s="65"/>
      <c r="BA62" s="66"/>
      <c r="BB62" s="65"/>
      <c r="BO62" s="66"/>
      <c r="BP62" s="65"/>
      <c r="CC62" s="66"/>
      <c r="CD62" s="65"/>
      <c r="CQ62" s="66"/>
      <c r="CR62" s="65"/>
      <c r="DE62" s="66"/>
      <c r="DF62" s="65"/>
      <c r="DS62" s="66"/>
      <c r="DT62" s="65"/>
      <c r="EG62" s="66"/>
      <c r="EH62" s="65"/>
      <c r="EU62" s="66"/>
      <c r="EV62" s="65"/>
      <c r="FI62" s="66"/>
      <c r="FJ62" s="65"/>
      <c r="FW62" s="66"/>
      <c r="FX62" s="65"/>
      <c r="GK62" s="66"/>
      <c r="GL62" s="65"/>
      <c r="GY62" s="66"/>
      <c r="GZ62" s="65"/>
      <c r="HM62" s="66"/>
      <c r="HN62" s="65"/>
      <c r="IA62" s="66"/>
      <c r="IB62" s="65"/>
      <c r="IO62" s="66"/>
      <c r="IP62" s="65"/>
      <c r="JC62" s="66"/>
      <c r="JD62" s="65"/>
      <c r="JQ62" s="66"/>
      <c r="JR62" s="65"/>
      <c r="KE62" s="66"/>
      <c r="KF62" s="65"/>
      <c r="KS62" s="66"/>
      <c r="KT62" s="65"/>
      <c r="LG62" s="66"/>
      <c r="LH62" s="65"/>
      <c r="LU62" s="66"/>
      <c r="LV62" s="65"/>
      <c r="MI62" s="66"/>
      <c r="MJ62" s="65"/>
      <c r="MW62" s="66"/>
      <c r="MX62" s="65"/>
      <c r="NK62" s="66"/>
      <c r="NL62" s="65"/>
      <c r="NY62" s="66"/>
      <c r="NZ62" s="65"/>
      <c r="OM62" s="66"/>
      <c r="ON62" s="65"/>
      <c r="PA62" s="66"/>
      <c r="PB62" s="65"/>
      <c r="PO62" s="66"/>
      <c r="PP62" s="65"/>
      <c r="QC62" s="66"/>
      <c r="QD62" s="65"/>
      <c r="QQ62" s="66"/>
      <c r="QR62" s="65"/>
      <c r="RE62" s="66"/>
      <c r="RF62" s="65"/>
      <c r="RS62" s="66"/>
      <c r="RT62" s="65"/>
      <c r="SG62" s="66"/>
      <c r="SH62" s="65"/>
      <c r="SU62" s="66"/>
      <c r="SV62" s="65"/>
      <c r="TI62" s="66"/>
      <c r="TJ62" s="65"/>
      <c r="TW62" s="66"/>
      <c r="TX62" s="65"/>
      <c r="UK62" s="66"/>
      <c r="UL62" s="65"/>
      <c r="UY62" s="66"/>
      <c r="UZ62" s="65"/>
      <c r="VM62" s="66"/>
      <c r="VN62" s="65"/>
      <c r="WA62" s="66"/>
      <c r="WB62" s="65"/>
      <c r="WO62" s="66"/>
      <c r="WP62" s="65"/>
      <c r="XC62" s="66"/>
      <c r="XD62" s="65"/>
      <c r="XQ62" s="66"/>
      <c r="XR62" s="65"/>
      <c r="YE62" s="66"/>
      <c r="YF62" s="65"/>
      <c r="YS62" s="66"/>
      <c r="YT62" s="65"/>
      <c r="ZG62" s="66"/>
      <c r="ZH62" s="65"/>
      <c r="ZU62" s="66"/>
      <c r="ZV62" s="65"/>
      <c r="AAI62" s="66"/>
      <c r="AAJ62" s="65"/>
      <c r="AAW62" s="66"/>
      <c r="AAX62" s="65"/>
      <c r="ABK62" s="66"/>
      <c r="ABL62" s="65"/>
      <c r="ABY62" s="66"/>
      <c r="ABZ62" s="65"/>
      <c r="ACM62" s="66"/>
      <c r="ACN62" s="65"/>
      <c r="ADA62" s="66"/>
      <c r="ADB62" s="65"/>
      <c r="ADO62" s="66"/>
      <c r="ADP62" s="65"/>
      <c r="AEC62" s="66"/>
      <c r="AED62" s="65"/>
      <c r="AEQ62" s="66"/>
      <c r="AER62" s="65"/>
      <c r="AFE62" s="66"/>
      <c r="AFF62" s="65"/>
      <c r="AFS62" s="66"/>
      <c r="AFT62" s="65"/>
      <c r="AGG62" s="66"/>
      <c r="AGH62" s="65"/>
      <c r="AGU62" s="66"/>
      <c r="AGV62" s="65"/>
      <c r="AHI62" s="66"/>
      <c r="AHJ62" s="65"/>
      <c r="AHW62" s="66"/>
      <c r="AHX62" s="65"/>
      <c r="AIK62" s="66"/>
      <c r="AIL62" s="65"/>
      <c r="AIY62" s="66"/>
      <c r="AIZ62" s="65"/>
      <c r="AJM62" s="66"/>
      <c r="AJN62" s="65"/>
      <c r="AKA62" s="66"/>
      <c r="AKB62" s="65"/>
      <c r="AKO62" s="66"/>
      <c r="AKP62" s="65"/>
      <c r="ALC62" s="66"/>
      <c r="ALD62" s="65"/>
      <c r="ALQ62" s="66"/>
      <c r="ALR62" s="65"/>
      <c r="AME62" s="66"/>
      <c r="AMF62" s="65"/>
      <c r="AMS62" s="66"/>
      <c r="AMT62" s="65"/>
      <c r="ANG62" s="66"/>
      <c r="ANH62" s="65"/>
      <c r="ANU62" s="66"/>
      <c r="ANV62" s="65"/>
      <c r="AOI62" s="66"/>
      <c r="AOJ62" s="65"/>
      <c r="AOW62" s="66"/>
      <c r="AOX62" s="65"/>
      <c r="APK62" s="66"/>
      <c r="APL62" s="65"/>
      <c r="APY62" s="66"/>
      <c r="APZ62" s="65"/>
      <c r="AQM62" s="66"/>
      <c r="AQN62" s="65"/>
      <c r="ARA62" s="66"/>
      <c r="ARB62" s="65"/>
      <c r="ARO62" s="66"/>
      <c r="ARP62" s="65"/>
      <c r="ASC62" s="66"/>
      <c r="ASD62" s="65"/>
      <c r="ASQ62" s="66"/>
      <c r="ASR62" s="65"/>
      <c r="ATE62" s="66"/>
      <c r="ATF62" s="65"/>
      <c r="ATS62" s="66"/>
      <c r="ATT62" s="65"/>
      <c r="AUG62" s="66"/>
      <c r="AUH62" s="65"/>
      <c r="AUU62" s="66"/>
      <c r="AUV62" s="65"/>
      <c r="AVI62" s="66"/>
      <c r="AVJ62" s="65"/>
      <c r="AVW62" s="66"/>
      <c r="AVX62" s="65"/>
      <c r="AWK62" s="66"/>
      <c r="AWL62" s="65"/>
      <c r="AWY62" s="66"/>
      <c r="AWZ62" s="65"/>
      <c r="AXM62" s="66"/>
      <c r="AXN62" s="65"/>
      <c r="AYA62" s="66"/>
      <c r="AYB62" s="65"/>
      <c r="AYO62" s="66"/>
      <c r="AYP62" s="65"/>
      <c r="AZC62" s="66"/>
      <c r="AZD62" s="65"/>
      <c r="AZQ62" s="66"/>
      <c r="AZR62" s="65"/>
      <c r="BAE62" s="66"/>
      <c r="BAF62" s="65"/>
      <c r="BAS62" s="66"/>
      <c r="BAT62" s="65"/>
      <c r="BBG62" s="66"/>
      <c r="BBH62" s="65"/>
      <c r="BBU62" s="66"/>
      <c r="BBV62" s="65"/>
      <c r="BCI62" s="66"/>
      <c r="BCJ62" s="65"/>
      <c r="BCW62" s="66"/>
      <c r="BCX62" s="65"/>
      <c r="BDK62" s="66"/>
      <c r="BDL62" s="65"/>
      <c r="BDY62" s="66"/>
      <c r="BDZ62" s="65"/>
      <c r="BEM62" s="66"/>
      <c r="BEN62" s="65"/>
      <c r="BFA62" s="66"/>
      <c r="BFB62" s="65"/>
      <c r="BFO62" s="66"/>
      <c r="BFP62" s="65"/>
      <c r="BGC62" s="66"/>
      <c r="BGD62" s="65"/>
      <c r="BGQ62" s="66"/>
      <c r="BGR62" s="65"/>
      <c r="BHE62" s="66"/>
      <c r="BHF62" s="65"/>
      <c r="BHS62" s="66"/>
      <c r="BHT62" s="65"/>
      <c r="BIG62" s="66"/>
      <c r="BIH62" s="65"/>
      <c r="BIU62" s="66"/>
      <c r="BIV62" s="65"/>
      <c r="BJI62" s="66"/>
      <c r="BJJ62" s="65"/>
      <c r="BJW62" s="66"/>
      <c r="BJX62" s="65"/>
      <c r="BKK62" s="66"/>
      <c r="BKL62" s="65"/>
      <c r="BKY62" s="66"/>
      <c r="BKZ62" s="65"/>
      <c r="BLM62" s="66"/>
      <c r="BLN62" s="65"/>
      <c r="BMA62" s="66"/>
      <c r="BMB62" s="65"/>
      <c r="BMO62" s="66"/>
      <c r="BMP62" s="65"/>
      <c r="BNC62" s="66"/>
      <c r="BND62" s="65"/>
      <c r="BNQ62" s="66"/>
      <c r="BNR62" s="65"/>
      <c r="BOE62" s="66"/>
      <c r="BOF62" s="65"/>
      <c r="BOS62" s="66"/>
      <c r="BOT62" s="65"/>
      <c r="BPG62" s="66"/>
      <c r="BPH62" s="65"/>
      <c r="BPU62" s="66"/>
      <c r="BPV62" s="65"/>
      <c r="BQI62" s="66"/>
      <c r="BQJ62" s="65"/>
      <c r="BQW62" s="66"/>
      <c r="BQX62" s="65"/>
      <c r="BRK62" s="66"/>
      <c r="BRL62" s="65"/>
      <c r="BRY62" s="66"/>
      <c r="BRZ62" s="65"/>
      <c r="BSM62" s="66"/>
      <c r="BSN62" s="65"/>
      <c r="BTA62" s="66"/>
      <c r="BTB62" s="65"/>
      <c r="BTO62" s="66"/>
      <c r="BTP62" s="65"/>
      <c r="BUC62" s="66"/>
      <c r="BUD62" s="65"/>
      <c r="BUQ62" s="66"/>
      <c r="BUR62" s="65"/>
      <c r="BVE62" s="66"/>
      <c r="BVF62" s="65"/>
      <c r="BVS62" s="66"/>
      <c r="BVT62" s="65"/>
      <c r="BWG62" s="66"/>
      <c r="BWH62" s="65"/>
      <c r="BWU62" s="66"/>
      <c r="BWV62" s="65"/>
      <c r="BXI62" s="66"/>
      <c r="BXJ62" s="65"/>
      <c r="BXW62" s="66"/>
      <c r="BXX62" s="65"/>
      <c r="BYK62" s="66"/>
      <c r="BYL62" s="65"/>
      <c r="BYY62" s="66"/>
      <c r="BYZ62" s="65"/>
      <c r="BZM62" s="66"/>
      <c r="BZN62" s="65"/>
      <c r="CAA62" s="66"/>
      <c r="CAB62" s="65"/>
      <c r="CAO62" s="66"/>
      <c r="CAP62" s="65"/>
      <c r="CBC62" s="66"/>
      <c r="CBD62" s="65"/>
      <c r="CBQ62" s="66"/>
      <c r="CBR62" s="65"/>
      <c r="CCE62" s="66"/>
      <c r="CCF62" s="65"/>
      <c r="CCS62" s="66"/>
      <c r="CCT62" s="65"/>
      <c r="CDG62" s="66"/>
      <c r="CDH62" s="65"/>
      <c r="CDU62" s="66"/>
      <c r="CDV62" s="65"/>
      <c r="CEI62" s="66"/>
      <c r="CEJ62" s="65"/>
      <c r="CEW62" s="66"/>
      <c r="CEX62" s="65"/>
      <c r="CFK62" s="66"/>
      <c r="CFL62" s="65"/>
      <c r="CFY62" s="66"/>
      <c r="CFZ62" s="65"/>
      <c r="CGM62" s="66"/>
      <c r="CGN62" s="65"/>
      <c r="CHA62" s="66"/>
      <c r="CHB62" s="65"/>
      <c r="CHO62" s="66"/>
      <c r="CHP62" s="65"/>
      <c r="CIC62" s="66"/>
      <c r="CID62" s="65"/>
      <c r="CIQ62" s="66"/>
      <c r="CIR62" s="65"/>
      <c r="CJE62" s="66"/>
      <c r="CJF62" s="65"/>
      <c r="CJS62" s="66"/>
      <c r="CJT62" s="65"/>
      <c r="CKG62" s="66"/>
      <c r="CKH62" s="65"/>
      <c r="CKU62" s="66"/>
      <c r="CKV62" s="65"/>
      <c r="CLI62" s="66"/>
      <c r="CLJ62" s="65"/>
      <c r="CLW62" s="66"/>
      <c r="CLX62" s="65"/>
      <c r="CMK62" s="66"/>
      <c r="CML62" s="65"/>
      <c r="CMY62" s="66"/>
      <c r="CMZ62" s="65"/>
      <c r="CNM62" s="66"/>
      <c r="CNN62" s="65"/>
      <c r="COA62" s="66"/>
      <c r="COB62" s="65"/>
      <c r="COO62" s="66"/>
      <c r="COP62" s="65"/>
      <c r="CPC62" s="66"/>
      <c r="CPD62" s="65"/>
      <c r="CPQ62" s="66"/>
      <c r="CPR62" s="65"/>
      <c r="CQE62" s="66"/>
      <c r="CQF62" s="65"/>
      <c r="CQS62" s="66"/>
      <c r="CQT62" s="65"/>
      <c r="CRG62" s="66"/>
      <c r="CRH62" s="65"/>
      <c r="CRU62" s="66"/>
      <c r="CRV62" s="65"/>
      <c r="CSI62" s="66"/>
      <c r="CSJ62" s="65"/>
      <c r="CSW62" s="66"/>
      <c r="CSX62" s="65"/>
      <c r="CTK62" s="66"/>
      <c r="CTL62" s="65"/>
      <c r="CTY62" s="66"/>
    </row>
    <row r="63" s="51" customFormat="1" ht="31.5" spans="1:1020 1033:2042 2055:2573">
      <c r="A63" s="54">
        <f>MAX($A$4:A62)+1</f>
        <v>57</v>
      </c>
      <c r="B63" s="12" t="s">
        <v>121</v>
      </c>
      <c r="C63" s="12" t="s">
        <v>14</v>
      </c>
      <c r="D63" s="12" t="s">
        <v>62</v>
      </c>
      <c r="E63" s="12" t="s">
        <v>92</v>
      </c>
      <c r="F63" s="12" t="s">
        <v>122</v>
      </c>
      <c r="G63" s="12">
        <v>18610481664</v>
      </c>
      <c r="H63" s="12" t="s">
        <v>65</v>
      </c>
      <c r="I63" s="12" t="s">
        <v>120</v>
      </c>
      <c r="J63" s="12">
        <v>1</v>
      </c>
      <c r="K63" s="12">
        <v>1</v>
      </c>
      <c r="L63" s="12" t="s">
        <v>108</v>
      </c>
    </row>
    <row r="64" s="51" customFormat="1" ht="21" spans="1:1020 1033:2042 2055:2573">
      <c r="A64" s="54">
        <f>MAX($A$4:A63)+1</f>
        <v>58</v>
      </c>
      <c r="B64" s="12" t="s">
        <v>123</v>
      </c>
      <c r="C64" s="12" t="s">
        <v>14</v>
      </c>
      <c r="D64" s="12" t="s">
        <v>15</v>
      </c>
      <c r="E64" s="12" t="s">
        <v>16</v>
      </c>
      <c r="F64" s="12" t="s">
        <v>17</v>
      </c>
      <c r="G64" s="12">
        <v>63713539</v>
      </c>
      <c r="H64" s="12" t="s">
        <v>18</v>
      </c>
      <c r="I64" s="12" t="s">
        <v>19</v>
      </c>
      <c r="J64" s="12">
        <v>0</v>
      </c>
      <c r="K64" s="31">
        <v>0</v>
      </c>
      <c r="L64" s="12"/>
    </row>
    <row r="65" s="51" customFormat="1" ht="21" spans="1:1020 1033:2042 2055:2573">
      <c r="A65" s="54">
        <f>MAX($A$4:A64)+1</f>
        <v>59</v>
      </c>
      <c r="B65" s="12" t="s">
        <v>123</v>
      </c>
      <c r="C65" s="12" t="s">
        <v>14</v>
      </c>
      <c r="D65" s="12" t="s">
        <v>48</v>
      </c>
      <c r="E65" s="12" t="s">
        <v>49</v>
      </c>
      <c r="F65" s="12" t="s">
        <v>88</v>
      </c>
      <c r="G65" s="12">
        <v>13488689716</v>
      </c>
      <c r="H65" s="12" t="s">
        <v>51</v>
      </c>
      <c r="I65" s="12" t="s">
        <v>19</v>
      </c>
      <c r="J65" s="12">
        <v>0</v>
      </c>
      <c r="K65" s="12">
        <v>0</v>
      </c>
      <c r="L65" s="12"/>
      <c r="M65" s="60"/>
    </row>
    <row r="66" s="56" customFormat="1" ht="21" spans="1:1020 1033:2042 2055:2573">
      <c r="A66" s="54">
        <f>MAX($A$4:A65)+1</f>
        <v>60</v>
      </c>
      <c r="B66" s="12" t="s">
        <v>124</v>
      </c>
      <c r="C66" s="12" t="s">
        <v>14</v>
      </c>
      <c r="D66" s="12" t="s">
        <v>73</v>
      </c>
      <c r="E66" s="12" t="s">
        <v>74</v>
      </c>
      <c r="F66" s="12" t="s">
        <v>125</v>
      </c>
      <c r="G66" s="12">
        <v>18810566065</v>
      </c>
      <c r="H66" s="12" t="s">
        <v>76</v>
      </c>
      <c r="I66" s="12" t="s">
        <v>19</v>
      </c>
      <c r="J66" s="19">
        <v>0</v>
      </c>
      <c r="K66" s="31">
        <v>0</v>
      </c>
      <c r="L66" s="12"/>
      <c r="M66" s="65"/>
      <c r="Y66" s="66"/>
      <c r="Z66" s="65"/>
      <c r="AM66" s="66"/>
      <c r="AN66" s="65"/>
      <c r="BA66" s="66"/>
      <c r="BB66" s="65"/>
      <c r="BO66" s="66"/>
      <c r="BP66" s="65"/>
      <c r="CC66" s="66"/>
      <c r="CD66" s="65"/>
      <c r="CQ66" s="66"/>
      <c r="CR66" s="65"/>
      <c r="DE66" s="66"/>
      <c r="DF66" s="65"/>
      <c r="DS66" s="66"/>
      <c r="DT66" s="65"/>
      <c r="EG66" s="66"/>
      <c r="EH66" s="65"/>
      <c r="EU66" s="66"/>
      <c r="EV66" s="65"/>
      <c r="FI66" s="66"/>
      <c r="FJ66" s="65"/>
      <c r="FW66" s="66"/>
      <c r="FX66" s="65"/>
      <c r="GK66" s="66"/>
      <c r="GL66" s="65"/>
      <c r="GY66" s="66"/>
      <c r="GZ66" s="65"/>
      <c r="HM66" s="66"/>
      <c r="HN66" s="65"/>
      <c r="IA66" s="66"/>
      <c r="IB66" s="65"/>
      <c r="IO66" s="66"/>
      <c r="IP66" s="65"/>
      <c r="JC66" s="66"/>
      <c r="JD66" s="65"/>
      <c r="JQ66" s="66"/>
      <c r="JR66" s="65"/>
      <c r="KE66" s="66"/>
      <c r="KF66" s="65"/>
      <c r="KS66" s="66"/>
      <c r="KT66" s="65"/>
      <c r="LG66" s="66"/>
      <c r="LH66" s="65"/>
      <c r="LU66" s="66"/>
      <c r="LV66" s="65"/>
      <c r="MI66" s="66"/>
      <c r="MJ66" s="65"/>
      <c r="MW66" s="66"/>
      <c r="MX66" s="65"/>
      <c r="NK66" s="66"/>
      <c r="NL66" s="65"/>
      <c r="NY66" s="66"/>
      <c r="NZ66" s="65"/>
      <c r="OM66" s="66"/>
      <c r="ON66" s="65"/>
      <c r="PA66" s="66"/>
      <c r="PB66" s="65"/>
      <c r="PO66" s="66"/>
      <c r="PP66" s="65"/>
      <c r="QC66" s="66"/>
      <c r="QD66" s="65"/>
      <c r="QQ66" s="66"/>
      <c r="QR66" s="65"/>
      <c r="RE66" s="66"/>
      <c r="RF66" s="65"/>
      <c r="RS66" s="66"/>
      <c r="RT66" s="65"/>
      <c r="SG66" s="66"/>
      <c r="SH66" s="65"/>
      <c r="SU66" s="66"/>
      <c r="SV66" s="65"/>
      <c r="TI66" s="66"/>
      <c r="TJ66" s="65"/>
      <c r="TW66" s="66"/>
      <c r="TX66" s="65"/>
      <c r="UK66" s="66"/>
      <c r="UL66" s="65"/>
      <c r="UY66" s="66"/>
      <c r="UZ66" s="65"/>
      <c r="VM66" s="66"/>
      <c r="VN66" s="65"/>
      <c r="WA66" s="66"/>
      <c r="WB66" s="65"/>
      <c r="WO66" s="66"/>
      <c r="WP66" s="65"/>
      <c r="XC66" s="66"/>
      <c r="XD66" s="65"/>
      <c r="XQ66" s="66"/>
      <c r="XR66" s="65"/>
      <c r="YE66" s="66"/>
      <c r="YF66" s="65"/>
      <c r="YS66" s="66"/>
      <c r="YT66" s="65"/>
      <c r="ZG66" s="66"/>
      <c r="ZH66" s="65"/>
      <c r="ZU66" s="66"/>
      <c r="ZV66" s="65"/>
      <c r="AAI66" s="66"/>
      <c r="AAJ66" s="65"/>
      <c r="AAW66" s="66"/>
      <c r="AAX66" s="65"/>
      <c r="ABK66" s="66"/>
      <c r="ABL66" s="65"/>
      <c r="ABY66" s="66"/>
      <c r="ABZ66" s="65"/>
      <c r="ACM66" s="66"/>
      <c r="ACN66" s="65"/>
      <c r="ADA66" s="66"/>
      <c r="ADB66" s="65"/>
      <c r="ADO66" s="66"/>
      <c r="ADP66" s="65"/>
      <c r="AEC66" s="66"/>
      <c r="AED66" s="65"/>
      <c r="AEQ66" s="66"/>
      <c r="AER66" s="65"/>
      <c r="AFE66" s="66"/>
      <c r="AFF66" s="65"/>
      <c r="AFS66" s="66"/>
      <c r="AFT66" s="65"/>
      <c r="AGG66" s="66"/>
      <c r="AGH66" s="65"/>
      <c r="AGU66" s="66"/>
      <c r="AGV66" s="65"/>
      <c r="AHI66" s="66"/>
      <c r="AHJ66" s="65"/>
      <c r="AHW66" s="66"/>
      <c r="AHX66" s="65"/>
      <c r="AIK66" s="66"/>
      <c r="AIL66" s="65"/>
      <c r="AIY66" s="66"/>
      <c r="AIZ66" s="65"/>
      <c r="AJM66" s="66"/>
      <c r="AJN66" s="65"/>
      <c r="AKA66" s="66"/>
      <c r="AKB66" s="65"/>
      <c r="AKO66" s="66"/>
      <c r="AKP66" s="65"/>
      <c r="ALC66" s="66"/>
      <c r="ALD66" s="65"/>
      <c r="ALQ66" s="66"/>
      <c r="ALR66" s="65"/>
      <c r="AME66" s="66"/>
      <c r="AMF66" s="65"/>
      <c r="AMS66" s="66"/>
      <c r="AMT66" s="65"/>
      <c r="ANG66" s="66"/>
      <c r="ANH66" s="65"/>
      <c r="ANU66" s="66"/>
      <c r="ANV66" s="65"/>
      <c r="AOI66" s="66"/>
      <c r="AOJ66" s="65"/>
      <c r="AOW66" s="66"/>
      <c r="AOX66" s="65"/>
      <c r="APK66" s="66"/>
      <c r="APL66" s="65"/>
      <c r="APY66" s="66"/>
      <c r="APZ66" s="65"/>
      <c r="AQM66" s="66"/>
      <c r="AQN66" s="65"/>
      <c r="ARA66" s="66"/>
      <c r="ARB66" s="65"/>
      <c r="ARO66" s="66"/>
      <c r="ARP66" s="65"/>
      <c r="ASC66" s="66"/>
      <c r="ASD66" s="65"/>
      <c r="ASQ66" s="66"/>
      <c r="ASR66" s="65"/>
      <c r="ATE66" s="66"/>
      <c r="ATF66" s="65"/>
      <c r="ATS66" s="66"/>
      <c r="ATT66" s="65"/>
      <c r="AUG66" s="66"/>
      <c r="AUH66" s="65"/>
      <c r="AUU66" s="66"/>
      <c r="AUV66" s="65"/>
      <c r="AVI66" s="66"/>
      <c r="AVJ66" s="65"/>
      <c r="AVW66" s="66"/>
      <c r="AVX66" s="65"/>
      <c r="AWK66" s="66"/>
      <c r="AWL66" s="65"/>
      <c r="AWY66" s="66"/>
      <c r="AWZ66" s="65"/>
      <c r="AXM66" s="66"/>
      <c r="AXN66" s="65"/>
      <c r="AYA66" s="66"/>
      <c r="AYB66" s="65"/>
      <c r="AYO66" s="66"/>
      <c r="AYP66" s="65"/>
      <c r="AZC66" s="66"/>
      <c r="AZD66" s="65"/>
      <c r="AZQ66" s="66"/>
      <c r="AZR66" s="65"/>
      <c r="BAE66" s="66"/>
      <c r="BAF66" s="65"/>
      <c r="BAS66" s="66"/>
      <c r="BAT66" s="65"/>
      <c r="BBG66" s="66"/>
      <c r="BBH66" s="65"/>
      <c r="BBU66" s="66"/>
      <c r="BBV66" s="65"/>
      <c r="BCI66" s="66"/>
      <c r="BCJ66" s="65"/>
      <c r="BCW66" s="66"/>
      <c r="BCX66" s="65"/>
      <c r="BDK66" s="66"/>
      <c r="BDL66" s="65"/>
      <c r="BDY66" s="66"/>
      <c r="BDZ66" s="65"/>
      <c r="BEM66" s="66"/>
      <c r="BEN66" s="65"/>
      <c r="BFA66" s="66"/>
      <c r="BFB66" s="65"/>
      <c r="BFO66" s="66"/>
      <c r="BFP66" s="65"/>
      <c r="BGC66" s="66"/>
      <c r="BGD66" s="65"/>
      <c r="BGQ66" s="66"/>
      <c r="BGR66" s="65"/>
      <c r="BHE66" s="66"/>
      <c r="BHF66" s="65"/>
      <c r="BHS66" s="66"/>
      <c r="BHT66" s="65"/>
      <c r="BIG66" s="66"/>
      <c r="BIH66" s="65"/>
      <c r="BIU66" s="66"/>
      <c r="BIV66" s="65"/>
      <c r="BJI66" s="66"/>
      <c r="BJJ66" s="65"/>
      <c r="BJW66" s="66"/>
      <c r="BJX66" s="65"/>
      <c r="BKK66" s="66"/>
      <c r="BKL66" s="65"/>
      <c r="BKY66" s="66"/>
      <c r="BKZ66" s="65"/>
      <c r="BLM66" s="66"/>
      <c r="BLN66" s="65"/>
      <c r="BMA66" s="66"/>
      <c r="BMB66" s="65"/>
      <c r="BMO66" s="66"/>
      <c r="BMP66" s="65"/>
      <c r="BNC66" s="66"/>
      <c r="BND66" s="65"/>
      <c r="BNQ66" s="66"/>
      <c r="BNR66" s="65"/>
      <c r="BOE66" s="66"/>
      <c r="BOF66" s="65"/>
      <c r="BOS66" s="66"/>
      <c r="BOT66" s="65"/>
      <c r="BPG66" s="66"/>
      <c r="BPH66" s="65"/>
      <c r="BPU66" s="66"/>
      <c r="BPV66" s="65"/>
      <c r="BQI66" s="66"/>
      <c r="BQJ66" s="65"/>
      <c r="BQW66" s="66"/>
      <c r="BQX66" s="65"/>
      <c r="BRK66" s="66"/>
      <c r="BRL66" s="65"/>
      <c r="BRY66" s="66"/>
      <c r="BRZ66" s="65"/>
      <c r="BSM66" s="66"/>
      <c r="BSN66" s="65"/>
      <c r="BTA66" s="66"/>
      <c r="BTB66" s="65"/>
      <c r="BTO66" s="66"/>
      <c r="BTP66" s="65"/>
      <c r="BUC66" s="66"/>
      <c r="BUD66" s="65"/>
      <c r="BUQ66" s="66"/>
      <c r="BUR66" s="65"/>
      <c r="BVE66" s="66"/>
      <c r="BVF66" s="65"/>
      <c r="BVS66" s="66"/>
      <c r="BVT66" s="65"/>
      <c r="BWG66" s="66"/>
      <c r="BWH66" s="65"/>
      <c r="BWU66" s="66"/>
      <c r="BWV66" s="65"/>
      <c r="BXI66" s="66"/>
      <c r="BXJ66" s="65"/>
      <c r="BXW66" s="66"/>
      <c r="BXX66" s="65"/>
      <c r="BYK66" s="66"/>
      <c r="BYL66" s="65"/>
      <c r="BYY66" s="66"/>
      <c r="BYZ66" s="65"/>
      <c r="BZM66" s="66"/>
      <c r="BZN66" s="65"/>
      <c r="CAA66" s="66"/>
      <c r="CAB66" s="65"/>
      <c r="CAO66" s="66"/>
      <c r="CAP66" s="65"/>
      <c r="CBC66" s="66"/>
      <c r="CBD66" s="65"/>
      <c r="CBQ66" s="66"/>
      <c r="CBR66" s="65"/>
      <c r="CCE66" s="66"/>
      <c r="CCF66" s="65"/>
      <c r="CCS66" s="66"/>
      <c r="CCT66" s="65"/>
      <c r="CDG66" s="66"/>
      <c r="CDH66" s="65"/>
      <c r="CDU66" s="66"/>
      <c r="CDV66" s="65"/>
      <c r="CEI66" s="66"/>
      <c r="CEJ66" s="65"/>
      <c r="CEW66" s="66"/>
      <c r="CEX66" s="65"/>
      <c r="CFK66" s="66"/>
      <c r="CFL66" s="65"/>
      <c r="CFY66" s="66"/>
      <c r="CFZ66" s="65"/>
      <c r="CGM66" s="66"/>
      <c r="CGN66" s="65"/>
      <c r="CHA66" s="66"/>
      <c r="CHB66" s="65"/>
      <c r="CHO66" s="66"/>
      <c r="CHP66" s="65"/>
      <c r="CIC66" s="66"/>
      <c r="CID66" s="65"/>
      <c r="CIQ66" s="66"/>
      <c r="CIR66" s="65"/>
      <c r="CJE66" s="66"/>
      <c r="CJF66" s="65"/>
      <c r="CJS66" s="66"/>
      <c r="CJT66" s="65"/>
      <c r="CKG66" s="66"/>
      <c r="CKH66" s="65"/>
      <c r="CKU66" s="66"/>
      <c r="CKV66" s="65"/>
      <c r="CLI66" s="66"/>
      <c r="CLJ66" s="65"/>
      <c r="CLW66" s="66"/>
      <c r="CLX66" s="65"/>
      <c r="CMK66" s="66"/>
      <c r="CML66" s="65"/>
      <c r="CMY66" s="66"/>
      <c r="CMZ66" s="65"/>
      <c r="CNM66" s="66"/>
      <c r="CNN66" s="65"/>
      <c r="COA66" s="66"/>
      <c r="COB66" s="65"/>
      <c r="COO66" s="66"/>
      <c r="COP66" s="65"/>
      <c r="CPC66" s="66"/>
      <c r="CPD66" s="65"/>
      <c r="CPQ66" s="66"/>
      <c r="CPR66" s="65"/>
      <c r="CQE66" s="66"/>
      <c r="CQF66" s="65"/>
      <c r="CQS66" s="66"/>
      <c r="CQT66" s="65"/>
      <c r="CRG66" s="66"/>
      <c r="CRH66" s="65"/>
      <c r="CRU66" s="66"/>
      <c r="CRV66" s="65"/>
      <c r="CSI66" s="66"/>
      <c r="CSJ66" s="65"/>
      <c r="CSW66" s="66"/>
      <c r="CSX66" s="65"/>
      <c r="CTK66" s="66"/>
      <c r="CTL66" s="65"/>
      <c r="CTY66" s="66"/>
    </row>
    <row r="67" s="51" customFormat="1" ht="31.5" spans="1:1020 1033:2042 2055:2573">
      <c r="A67" s="54">
        <f>MAX($A$4:A66)+1</f>
        <v>61</v>
      </c>
      <c r="B67" s="54" t="s">
        <v>124</v>
      </c>
      <c r="C67" s="54" t="s">
        <v>14</v>
      </c>
      <c r="D67" s="54" t="s">
        <v>20</v>
      </c>
      <c r="E67" s="54" t="s">
        <v>21</v>
      </c>
      <c r="F67" s="54" t="s">
        <v>126</v>
      </c>
      <c r="G67" s="54">
        <v>15801616330</v>
      </c>
      <c r="H67" s="54" t="s">
        <v>23</v>
      </c>
      <c r="I67" s="54" t="s">
        <v>127</v>
      </c>
      <c r="J67" s="54">
        <v>1</v>
      </c>
      <c r="K67" s="31">
        <v>1</v>
      </c>
      <c r="L67" s="12" t="s">
        <v>108</v>
      </c>
    </row>
    <row r="68" s="15" customFormat="1" ht="31.5" spans="1:1020 1033:2042 2055:2573">
      <c r="A68" s="54"/>
      <c r="B68" s="54"/>
      <c r="C68" s="54"/>
      <c r="D68" s="54"/>
      <c r="E68" s="54"/>
      <c r="F68" s="54"/>
      <c r="G68" s="54"/>
      <c r="H68" s="54"/>
      <c r="I68" s="54" t="s">
        <v>128</v>
      </c>
      <c r="J68" s="54">
        <v>1</v>
      </c>
      <c r="K68" s="31">
        <v>1</v>
      </c>
      <c r="L68" s="12" t="s">
        <v>108</v>
      </c>
    </row>
    <row r="69" s="56" customFormat="1" ht="21" spans="1:1020 1033:2042 2055:2573">
      <c r="A69" s="54">
        <f>MAX($A$4:A68)+1</f>
        <v>62</v>
      </c>
      <c r="B69" s="12" t="s">
        <v>129</v>
      </c>
      <c r="C69" s="12" t="s">
        <v>14</v>
      </c>
      <c r="D69" s="12" t="s">
        <v>44</v>
      </c>
      <c r="E69" s="12" t="s">
        <v>45</v>
      </c>
      <c r="F69" s="12" t="s">
        <v>82</v>
      </c>
      <c r="G69" s="12">
        <v>83807261</v>
      </c>
      <c r="H69" s="12" t="s">
        <v>30</v>
      </c>
      <c r="I69" s="12" t="s">
        <v>19</v>
      </c>
      <c r="J69" s="12">
        <v>0</v>
      </c>
      <c r="K69" s="12">
        <v>0</v>
      </c>
      <c r="L69" s="12"/>
      <c r="M69" s="65"/>
      <c r="Y69" s="66"/>
      <c r="Z69" s="65"/>
      <c r="AM69" s="66"/>
      <c r="AN69" s="65"/>
      <c r="BA69" s="66"/>
      <c r="BB69" s="65"/>
      <c r="BO69" s="66"/>
      <c r="BP69" s="65"/>
      <c r="CC69" s="66"/>
      <c r="CD69" s="65"/>
      <c r="CQ69" s="66"/>
      <c r="CR69" s="65"/>
      <c r="DE69" s="66"/>
      <c r="DF69" s="65"/>
      <c r="DS69" s="66"/>
      <c r="DT69" s="65"/>
      <c r="EG69" s="66"/>
      <c r="EH69" s="65"/>
      <c r="EU69" s="66"/>
      <c r="EV69" s="65"/>
      <c r="FI69" s="66"/>
      <c r="FJ69" s="65"/>
      <c r="FW69" s="66"/>
      <c r="FX69" s="65"/>
      <c r="GK69" s="66"/>
      <c r="GL69" s="65"/>
      <c r="GY69" s="66"/>
      <c r="GZ69" s="65"/>
      <c r="HM69" s="66"/>
      <c r="HN69" s="65"/>
      <c r="IA69" s="66"/>
      <c r="IB69" s="65"/>
      <c r="IO69" s="66"/>
      <c r="IP69" s="65"/>
      <c r="JC69" s="66"/>
      <c r="JD69" s="65"/>
      <c r="JQ69" s="66"/>
      <c r="JR69" s="65"/>
      <c r="KE69" s="66"/>
      <c r="KF69" s="65"/>
      <c r="KS69" s="66"/>
      <c r="KT69" s="65"/>
      <c r="LG69" s="66"/>
      <c r="LH69" s="65"/>
      <c r="LU69" s="66"/>
      <c r="LV69" s="65"/>
      <c r="MI69" s="66"/>
      <c r="MJ69" s="65"/>
      <c r="MW69" s="66"/>
      <c r="MX69" s="65"/>
      <c r="NK69" s="66"/>
      <c r="NL69" s="65"/>
      <c r="NY69" s="66"/>
      <c r="NZ69" s="65"/>
      <c r="OM69" s="66"/>
      <c r="ON69" s="65"/>
      <c r="PA69" s="66"/>
      <c r="PB69" s="65"/>
      <c r="PO69" s="66"/>
      <c r="PP69" s="65"/>
      <c r="QC69" s="66"/>
      <c r="QD69" s="65"/>
      <c r="QQ69" s="66"/>
      <c r="QR69" s="65"/>
      <c r="RE69" s="66"/>
      <c r="RF69" s="65"/>
      <c r="RS69" s="66"/>
      <c r="RT69" s="65"/>
      <c r="SG69" s="66"/>
      <c r="SH69" s="65"/>
      <c r="SU69" s="66"/>
      <c r="SV69" s="65"/>
      <c r="TI69" s="66"/>
      <c r="TJ69" s="65"/>
      <c r="TW69" s="66"/>
      <c r="TX69" s="65"/>
      <c r="UK69" s="66"/>
      <c r="UL69" s="65"/>
      <c r="UY69" s="66"/>
      <c r="UZ69" s="65"/>
      <c r="VM69" s="66"/>
      <c r="VN69" s="65"/>
      <c r="WA69" s="66"/>
      <c r="WB69" s="65"/>
      <c r="WO69" s="66"/>
      <c r="WP69" s="65"/>
      <c r="XC69" s="66"/>
      <c r="XD69" s="65"/>
      <c r="XQ69" s="66"/>
      <c r="XR69" s="65"/>
      <c r="YE69" s="66"/>
      <c r="YF69" s="65"/>
      <c r="YS69" s="66"/>
      <c r="YT69" s="65"/>
      <c r="ZG69" s="66"/>
      <c r="ZH69" s="65"/>
      <c r="ZU69" s="66"/>
      <c r="ZV69" s="65"/>
      <c r="AAI69" s="66"/>
      <c r="AAJ69" s="65"/>
      <c r="AAW69" s="66"/>
      <c r="AAX69" s="65"/>
      <c r="ABK69" s="66"/>
      <c r="ABL69" s="65"/>
      <c r="ABY69" s="66"/>
      <c r="ABZ69" s="65"/>
      <c r="ACM69" s="66"/>
      <c r="ACN69" s="65"/>
      <c r="ADA69" s="66"/>
      <c r="ADB69" s="65"/>
      <c r="ADO69" s="66"/>
      <c r="ADP69" s="65"/>
      <c r="AEC69" s="66"/>
      <c r="AED69" s="65"/>
      <c r="AEQ69" s="66"/>
      <c r="AER69" s="65"/>
      <c r="AFE69" s="66"/>
      <c r="AFF69" s="65"/>
      <c r="AFS69" s="66"/>
      <c r="AFT69" s="65"/>
      <c r="AGG69" s="66"/>
      <c r="AGH69" s="65"/>
      <c r="AGU69" s="66"/>
      <c r="AGV69" s="65"/>
      <c r="AHI69" s="66"/>
      <c r="AHJ69" s="65"/>
      <c r="AHW69" s="66"/>
      <c r="AHX69" s="65"/>
      <c r="AIK69" s="66"/>
      <c r="AIL69" s="65"/>
      <c r="AIY69" s="66"/>
      <c r="AIZ69" s="65"/>
      <c r="AJM69" s="66"/>
      <c r="AJN69" s="65"/>
      <c r="AKA69" s="66"/>
      <c r="AKB69" s="65"/>
      <c r="AKO69" s="66"/>
      <c r="AKP69" s="65"/>
      <c r="ALC69" s="66"/>
      <c r="ALD69" s="65"/>
      <c r="ALQ69" s="66"/>
      <c r="ALR69" s="65"/>
      <c r="AME69" s="66"/>
      <c r="AMF69" s="65"/>
      <c r="AMS69" s="66"/>
      <c r="AMT69" s="65"/>
      <c r="ANG69" s="66"/>
      <c r="ANH69" s="65"/>
      <c r="ANU69" s="66"/>
      <c r="ANV69" s="65"/>
      <c r="AOI69" s="66"/>
      <c r="AOJ69" s="65"/>
      <c r="AOW69" s="66"/>
      <c r="AOX69" s="65"/>
      <c r="APK69" s="66"/>
      <c r="APL69" s="65"/>
      <c r="APY69" s="66"/>
      <c r="APZ69" s="65"/>
      <c r="AQM69" s="66"/>
      <c r="AQN69" s="65"/>
      <c r="ARA69" s="66"/>
      <c r="ARB69" s="65"/>
      <c r="ARO69" s="66"/>
      <c r="ARP69" s="65"/>
      <c r="ASC69" s="66"/>
      <c r="ASD69" s="65"/>
      <c r="ASQ69" s="66"/>
      <c r="ASR69" s="65"/>
      <c r="ATE69" s="66"/>
      <c r="ATF69" s="65"/>
      <c r="ATS69" s="66"/>
      <c r="ATT69" s="65"/>
      <c r="AUG69" s="66"/>
      <c r="AUH69" s="65"/>
      <c r="AUU69" s="66"/>
      <c r="AUV69" s="65"/>
      <c r="AVI69" s="66"/>
      <c r="AVJ69" s="65"/>
      <c r="AVW69" s="66"/>
      <c r="AVX69" s="65"/>
      <c r="AWK69" s="66"/>
      <c r="AWL69" s="65"/>
      <c r="AWY69" s="66"/>
      <c r="AWZ69" s="65"/>
      <c r="AXM69" s="66"/>
      <c r="AXN69" s="65"/>
      <c r="AYA69" s="66"/>
      <c r="AYB69" s="65"/>
      <c r="AYO69" s="66"/>
      <c r="AYP69" s="65"/>
      <c r="AZC69" s="66"/>
      <c r="AZD69" s="65"/>
      <c r="AZQ69" s="66"/>
      <c r="AZR69" s="65"/>
      <c r="BAE69" s="66"/>
      <c r="BAF69" s="65"/>
      <c r="BAS69" s="66"/>
      <c r="BAT69" s="65"/>
      <c r="BBG69" s="66"/>
      <c r="BBH69" s="65"/>
      <c r="BBU69" s="66"/>
      <c r="BBV69" s="65"/>
      <c r="BCI69" s="66"/>
      <c r="BCJ69" s="65"/>
      <c r="BCW69" s="66"/>
      <c r="BCX69" s="65"/>
      <c r="BDK69" s="66"/>
      <c r="BDL69" s="65"/>
      <c r="BDY69" s="66"/>
      <c r="BDZ69" s="65"/>
      <c r="BEM69" s="66"/>
      <c r="BEN69" s="65"/>
      <c r="BFA69" s="66"/>
      <c r="BFB69" s="65"/>
      <c r="BFO69" s="66"/>
      <c r="BFP69" s="65"/>
      <c r="BGC69" s="66"/>
      <c r="BGD69" s="65"/>
      <c r="BGQ69" s="66"/>
      <c r="BGR69" s="65"/>
      <c r="BHE69" s="66"/>
      <c r="BHF69" s="65"/>
      <c r="BHS69" s="66"/>
      <c r="BHT69" s="65"/>
      <c r="BIG69" s="66"/>
      <c r="BIH69" s="65"/>
      <c r="BIU69" s="66"/>
      <c r="BIV69" s="65"/>
      <c r="BJI69" s="66"/>
      <c r="BJJ69" s="65"/>
      <c r="BJW69" s="66"/>
      <c r="BJX69" s="65"/>
      <c r="BKK69" s="66"/>
      <c r="BKL69" s="65"/>
      <c r="BKY69" s="66"/>
      <c r="BKZ69" s="65"/>
      <c r="BLM69" s="66"/>
      <c r="BLN69" s="65"/>
      <c r="BMA69" s="66"/>
      <c r="BMB69" s="65"/>
      <c r="BMO69" s="66"/>
      <c r="BMP69" s="65"/>
      <c r="BNC69" s="66"/>
      <c r="BND69" s="65"/>
      <c r="BNQ69" s="66"/>
      <c r="BNR69" s="65"/>
      <c r="BOE69" s="66"/>
      <c r="BOF69" s="65"/>
      <c r="BOS69" s="66"/>
      <c r="BOT69" s="65"/>
      <c r="BPG69" s="66"/>
      <c r="BPH69" s="65"/>
      <c r="BPU69" s="66"/>
      <c r="BPV69" s="65"/>
      <c r="BQI69" s="66"/>
      <c r="BQJ69" s="65"/>
      <c r="BQW69" s="66"/>
      <c r="BQX69" s="65"/>
      <c r="BRK69" s="66"/>
      <c r="BRL69" s="65"/>
      <c r="BRY69" s="66"/>
      <c r="BRZ69" s="65"/>
      <c r="BSM69" s="66"/>
      <c r="BSN69" s="65"/>
      <c r="BTA69" s="66"/>
      <c r="BTB69" s="65"/>
      <c r="BTO69" s="66"/>
      <c r="BTP69" s="65"/>
      <c r="BUC69" s="66"/>
      <c r="BUD69" s="65"/>
      <c r="BUQ69" s="66"/>
      <c r="BUR69" s="65"/>
      <c r="BVE69" s="66"/>
      <c r="BVF69" s="65"/>
      <c r="BVS69" s="66"/>
      <c r="BVT69" s="65"/>
      <c r="BWG69" s="66"/>
      <c r="BWH69" s="65"/>
      <c r="BWU69" s="66"/>
      <c r="BWV69" s="65"/>
      <c r="BXI69" s="66"/>
      <c r="BXJ69" s="65"/>
      <c r="BXW69" s="66"/>
      <c r="BXX69" s="65"/>
      <c r="BYK69" s="66"/>
      <c r="BYL69" s="65"/>
      <c r="BYY69" s="66"/>
      <c r="BYZ69" s="65"/>
      <c r="BZM69" s="66"/>
      <c r="BZN69" s="65"/>
      <c r="CAA69" s="66"/>
      <c r="CAB69" s="65"/>
      <c r="CAO69" s="66"/>
      <c r="CAP69" s="65"/>
      <c r="CBC69" s="66"/>
      <c r="CBD69" s="65"/>
      <c r="CBQ69" s="66"/>
      <c r="CBR69" s="65"/>
      <c r="CCE69" s="66"/>
      <c r="CCF69" s="65"/>
      <c r="CCS69" s="66"/>
      <c r="CCT69" s="65"/>
      <c r="CDG69" s="66"/>
      <c r="CDH69" s="65"/>
      <c r="CDU69" s="66"/>
      <c r="CDV69" s="65"/>
      <c r="CEI69" s="66"/>
      <c r="CEJ69" s="65"/>
      <c r="CEW69" s="66"/>
      <c r="CEX69" s="65"/>
      <c r="CFK69" s="66"/>
      <c r="CFL69" s="65"/>
      <c r="CFY69" s="66"/>
      <c r="CFZ69" s="65"/>
      <c r="CGM69" s="66"/>
      <c r="CGN69" s="65"/>
      <c r="CHA69" s="66"/>
      <c r="CHB69" s="65"/>
      <c r="CHO69" s="66"/>
      <c r="CHP69" s="65"/>
      <c r="CIC69" s="66"/>
      <c r="CID69" s="65"/>
      <c r="CIQ69" s="66"/>
      <c r="CIR69" s="65"/>
      <c r="CJE69" s="66"/>
      <c r="CJF69" s="65"/>
      <c r="CJS69" s="66"/>
      <c r="CJT69" s="65"/>
      <c r="CKG69" s="66"/>
      <c r="CKH69" s="65"/>
      <c r="CKU69" s="66"/>
      <c r="CKV69" s="65"/>
      <c r="CLI69" s="66"/>
      <c r="CLJ69" s="65"/>
      <c r="CLW69" s="66"/>
      <c r="CLX69" s="65"/>
      <c r="CMK69" s="66"/>
      <c r="CML69" s="65"/>
      <c r="CMY69" s="66"/>
      <c r="CMZ69" s="65"/>
      <c r="CNM69" s="66"/>
      <c r="CNN69" s="65"/>
      <c r="COA69" s="66"/>
      <c r="COB69" s="65"/>
      <c r="COO69" s="66"/>
      <c r="COP69" s="65"/>
      <c r="CPC69" s="66"/>
      <c r="CPD69" s="65"/>
      <c r="CPQ69" s="66"/>
      <c r="CPR69" s="65"/>
      <c r="CQE69" s="66"/>
      <c r="CQF69" s="65"/>
      <c r="CQS69" s="66"/>
      <c r="CQT69" s="65"/>
      <c r="CRG69" s="66"/>
      <c r="CRH69" s="65"/>
      <c r="CRU69" s="66"/>
      <c r="CRV69" s="65"/>
      <c r="CSI69" s="66"/>
      <c r="CSJ69" s="65"/>
      <c r="CSW69" s="66"/>
      <c r="CSX69" s="65"/>
      <c r="CTK69" s="66"/>
      <c r="CTL69" s="65"/>
      <c r="CTY69" s="66"/>
    </row>
    <row r="70" s="15" customFormat="1" ht="21" spans="1:1020 1033:2042 2055:2573">
      <c r="A70" s="54">
        <f>MAX($A$4:A69)+1</f>
        <v>63</v>
      </c>
      <c r="B70" s="12" t="s">
        <v>129</v>
      </c>
      <c r="C70" s="12" t="s">
        <v>14</v>
      </c>
      <c r="D70" s="12" t="s">
        <v>41</v>
      </c>
      <c r="E70" s="12" t="s">
        <v>38</v>
      </c>
      <c r="F70" s="12" t="s">
        <v>81</v>
      </c>
      <c r="G70" s="12">
        <v>83882529</v>
      </c>
      <c r="H70" s="12" t="s">
        <v>40</v>
      </c>
      <c r="I70" s="12" t="s">
        <v>19</v>
      </c>
      <c r="J70" s="12">
        <v>0</v>
      </c>
      <c r="K70" s="12">
        <v>0</v>
      </c>
      <c r="L70" s="12"/>
    </row>
    <row r="71" s="56" customFormat="1" ht="21" spans="1:1020 1033:2042 2055:2573">
      <c r="A71" s="54">
        <f>MAX($A$4:A70)+1</f>
        <v>64</v>
      </c>
      <c r="B71" s="12" t="s">
        <v>129</v>
      </c>
      <c r="C71" s="12" t="s">
        <v>14</v>
      </c>
      <c r="D71" s="12" t="s">
        <v>37</v>
      </c>
      <c r="E71" s="12" t="s">
        <v>38</v>
      </c>
      <c r="F71" s="12" t="s">
        <v>39</v>
      </c>
      <c r="G71" s="12">
        <v>13810153469</v>
      </c>
      <c r="H71" s="12" t="s">
        <v>40</v>
      </c>
      <c r="I71" s="12" t="s">
        <v>19</v>
      </c>
      <c r="J71" s="12">
        <v>0</v>
      </c>
      <c r="K71" s="31">
        <v>0</v>
      </c>
      <c r="L71" s="12"/>
      <c r="M71" s="65"/>
      <c r="Y71" s="66"/>
      <c r="Z71" s="65"/>
      <c r="AM71" s="66"/>
      <c r="AN71" s="65"/>
      <c r="BA71" s="66"/>
      <c r="BB71" s="65"/>
      <c r="BO71" s="66"/>
      <c r="BP71" s="65"/>
      <c r="CC71" s="66"/>
      <c r="CD71" s="65"/>
      <c r="CQ71" s="66"/>
      <c r="CR71" s="65"/>
      <c r="DE71" s="66"/>
      <c r="DF71" s="65"/>
      <c r="DS71" s="66"/>
      <c r="DT71" s="65"/>
      <c r="EG71" s="66"/>
      <c r="EH71" s="65"/>
      <c r="EU71" s="66"/>
      <c r="EV71" s="65"/>
      <c r="FI71" s="66"/>
      <c r="FJ71" s="65"/>
      <c r="FW71" s="66"/>
      <c r="FX71" s="65"/>
      <c r="GK71" s="66"/>
      <c r="GL71" s="65"/>
      <c r="GY71" s="66"/>
      <c r="GZ71" s="65"/>
      <c r="HM71" s="66"/>
      <c r="HN71" s="65"/>
      <c r="IA71" s="66"/>
      <c r="IB71" s="65"/>
      <c r="IO71" s="66"/>
      <c r="IP71" s="65"/>
      <c r="JC71" s="66"/>
      <c r="JD71" s="65"/>
      <c r="JQ71" s="66"/>
      <c r="JR71" s="65"/>
      <c r="KE71" s="66"/>
      <c r="KF71" s="65"/>
      <c r="KS71" s="66"/>
      <c r="KT71" s="65"/>
      <c r="LG71" s="66"/>
      <c r="LH71" s="65"/>
      <c r="LU71" s="66"/>
      <c r="LV71" s="65"/>
      <c r="MI71" s="66"/>
      <c r="MJ71" s="65"/>
      <c r="MW71" s="66"/>
      <c r="MX71" s="65"/>
      <c r="NK71" s="66"/>
      <c r="NL71" s="65"/>
      <c r="NY71" s="66"/>
      <c r="NZ71" s="65"/>
      <c r="OM71" s="66"/>
      <c r="ON71" s="65"/>
      <c r="PA71" s="66"/>
      <c r="PB71" s="65"/>
      <c r="PO71" s="66"/>
      <c r="PP71" s="65"/>
      <c r="QC71" s="66"/>
      <c r="QD71" s="65"/>
      <c r="QQ71" s="66"/>
      <c r="QR71" s="65"/>
      <c r="RE71" s="66"/>
      <c r="RF71" s="65"/>
      <c r="RS71" s="66"/>
      <c r="RT71" s="65"/>
      <c r="SG71" s="66"/>
      <c r="SH71" s="65"/>
      <c r="SU71" s="66"/>
      <c r="SV71" s="65"/>
      <c r="TI71" s="66"/>
      <c r="TJ71" s="65"/>
      <c r="TW71" s="66"/>
      <c r="TX71" s="65"/>
      <c r="UK71" s="66"/>
      <c r="UL71" s="65"/>
      <c r="UY71" s="66"/>
      <c r="UZ71" s="65"/>
      <c r="VM71" s="66"/>
      <c r="VN71" s="65"/>
      <c r="WA71" s="66"/>
      <c r="WB71" s="65"/>
      <c r="WO71" s="66"/>
      <c r="WP71" s="65"/>
      <c r="XC71" s="66"/>
      <c r="XD71" s="65"/>
      <c r="XQ71" s="66"/>
      <c r="XR71" s="65"/>
      <c r="YE71" s="66"/>
      <c r="YF71" s="65"/>
      <c r="YS71" s="66"/>
      <c r="YT71" s="65"/>
      <c r="ZG71" s="66"/>
      <c r="ZH71" s="65"/>
      <c r="ZU71" s="66"/>
      <c r="ZV71" s="65"/>
      <c r="AAI71" s="66"/>
      <c r="AAJ71" s="65"/>
      <c r="AAW71" s="66"/>
      <c r="AAX71" s="65"/>
      <c r="ABK71" s="66"/>
      <c r="ABL71" s="65"/>
      <c r="ABY71" s="66"/>
      <c r="ABZ71" s="65"/>
      <c r="ACM71" s="66"/>
      <c r="ACN71" s="65"/>
      <c r="ADA71" s="66"/>
      <c r="ADB71" s="65"/>
      <c r="ADO71" s="66"/>
      <c r="ADP71" s="65"/>
      <c r="AEC71" s="66"/>
      <c r="AED71" s="65"/>
      <c r="AEQ71" s="66"/>
      <c r="AER71" s="65"/>
      <c r="AFE71" s="66"/>
      <c r="AFF71" s="65"/>
      <c r="AFS71" s="66"/>
      <c r="AFT71" s="65"/>
      <c r="AGG71" s="66"/>
      <c r="AGH71" s="65"/>
      <c r="AGU71" s="66"/>
      <c r="AGV71" s="65"/>
      <c r="AHI71" s="66"/>
      <c r="AHJ71" s="65"/>
      <c r="AHW71" s="66"/>
      <c r="AHX71" s="65"/>
      <c r="AIK71" s="66"/>
      <c r="AIL71" s="65"/>
      <c r="AIY71" s="66"/>
      <c r="AIZ71" s="65"/>
      <c r="AJM71" s="66"/>
      <c r="AJN71" s="65"/>
      <c r="AKA71" s="66"/>
      <c r="AKB71" s="65"/>
      <c r="AKO71" s="66"/>
      <c r="AKP71" s="65"/>
      <c r="ALC71" s="66"/>
      <c r="ALD71" s="65"/>
      <c r="ALQ71" s="66"/>
      <c r="ALR71" s="65"/>
      <c r="AME71" s="66"/>
      <c r="AMF71" s="65"/>
      <c r="AMS71" s="66"/>
      <c r="AMT71" s="65"/>
      <c r="ANG71" s="66"/>
      <c r="ANH71" s="65"/>
      <c r="ANU71" s="66"/>
      <c r="ANV71" s="65"/>
      <c r="AOI71" s="66"/>
      <c r="AOJ71" s="65"/>
      <c r="AOW71" s="66"/>
      <c r="AOX71" s="65"/>
      <c r="APK71" s="66"/>
      <c r="APL71" s="65"/>
      <c r="APY71" s="66"/>
      <c r="APZ71" s="65"/>
      <c r="AQM71" s="66"/>
      <c r="AQN71" s="65"/>
      <c r="ARA71" s="66"/>
      <c r="ARB71" s="65"/>
      <c r="ARO71" s="66"/>
      <c r="ARP71" s="65"/>
      <c r="ASC71" s="66"/>
      <c r="ASD71" s="65"/>
      <c r="ASQ71" s="66"/>
      <c r="ASR71" s="65"/>
      <c r="ATE71" s="66"/>
      <c r="ATF71" s="65"/>
      <c r="ATS71" s="66"/>
      <c r="ATT71" s="65"/>
      <c r="AUG71" s="66"/>
      <c r="AUH71" s="65"/>
      <c r="AUU71" s="66"/>
      <c r="AUV71" s="65"/>
      <c r="AVI71" s="66"/>
      <c r="AVJ71" s="65"/>
      <c r="AVW71" s="66"/>
      <c r="AVX71" s="65"/>
      <c r="AWK71" s="66"/>
      <c r="AWL71" s="65"/>
      <c r="AWY71" s="66"/>
      <c r="AWZ71" s="65"/>
      <c r="AXM71" s="66"/>
      <c r="AXN71" s="65"/>
      <c r="AYA71" s="66"/>
      <c r="AYB71" s="65"/>
      <c r="AYO71" s="66"/>
      <c r="AYP71" s="65"/>
      <c r="AZC71" s="66"/>
      <c r="AZD71" s="65"/>
      <c r="AZQ71" s="66"/>
      <c r="AZR71" s="65"/>
      <c r="BAE71" s="66"/>
      <c r="BAF71" s="65"/>
      <c r="BAS71" s="66"/>
      <c r="BAT71" s="65"/>
      <c r="BBG71" s="66"/>
      <c r="BBH71" s="65"/>
      <c r="BBU71" s="66"/>
      <c r="BBV71" s="65"/>
      <c r="BCI71" s="66"/>
      <c r="BCJ71" s="65"/>
      <c r="BCW71" s="66"/>
      <c r="BCX71" s="65"/>
      <c r="BDK71" s="66"/>
      <c r="BDL71" s="65"/>
      <c r="BDY71" s="66"/>
      <c r="BDZ71" s="65"/>
      <c r="BEM71" s="66"/>
      <c r="BEN71" s="65"/>
      <c r="BFA71" s="66"/>
      <c r="BFB71" s="65"/>
      <c r="BFO71" s="66"/>
      <c r="BFP71" s="65"/>
      <c r="BGC71" s="66"/>
      <c r="BGD71" s="65"/>
      <c r="BGQ71" s="66"/>
      <c r="BGR71" s="65"/>
      <c r="BHE71" s="66"/>
      <c r="BHF71" s="65"/>
      <c r="BHS71" s="66"/>
      <c r="BHT71" s="65"/>
      <c r="BIG71" s="66"/>
      <c r="BIH71" s="65"/>
      <c r="BIU71" s="66"/>
      <c r="BIV71" s="65"/>
      <c r="BJI71" s="66"/>
      <c r="BJJ71" s="65"/>
      <c r="BJW71" s="66"/>
      <c r="BJX71" s="65"/>
      <c r="BKK71" s="66"/>
      <c r="BKL71" s="65"/>
      <c r="BKY71" s="66"/>
      <c r="BKZ71" s="65"/>
      <c r="BLM71" s="66"/>
      <c r="BLN71" s="65"/>
      <c r="BMA71" s="66"/>
      <c r="BMB71" s="65"/>
      <c r="BMO71" s="66"/>
      <c r="BMP71" s="65"/>
      <c r="BNC71" s="66"/>
      <c r="BND71" s="65"/>
      <c r="BNQ71" s="66"/>
      <c r="BNR71" s="65"/>
      <c r="BOE71" s="66"/>
      <c r="BOF71" s="65"/>
      <c r="BOS71" s="66"/>
      <c r="BOT71" s="65"/>
      <c r="BPG71" s="66"/>
      <c r="BPH71" s="65"/>
      <c r="BPU71" s="66"/>
      <c r="BPV71" s="65"/>
      <c r="BQI71" s="66"/>
      <c r="BQJ71" s="65"/>
      <c r="BQW71" s="66"/>
      <c r="BQX71" s="65"/>
      <c r="BRK71" s="66"/>
      <c r="BRL71" s="65"/>
      <c r="BRY71" s="66"/>
      <c r="BRZ71" s="65"/>
      <c r="BSM71" s="66"/>
      <c r="BSN71" s="65"/>
      <c r="BTA71" s="66"/>
      <c r="BTB71" s="65"/>
      <c r="BTO71" s="66"/>
      <c r="BTP71" s="65"/>
      <c r="BUC71" s="66"/>
      <c r="BUD71" s="65"/>
      <c r="BUQ71" s="66"/>
      <c r="BUR71" s="65"/>
      <c r="BVE71" s="66"/>
      <c r="BVF71" s="65"/>
      <c r="BVS71" s="66"/>
      <c r="BVT71" s="65"/>
      <c r="BWG71" s="66"/>
      <c r="BWH71" s="65"/>
      <c r="BWU71" s="66"/>
      <c r="BWV71" s="65"/>
      <c r="BXI71" s="66"/>
      <c r="BXJ71" s="65"/>
      <c r="BXW71" s="66"/>
      <c r="BXX71" s="65"/>
      <c r="BYK71" s="66"/>
      <c r="BYL71" s="65"/>
      <c r="BYY71" s="66"/>
      <c r="BYZ71" s="65"/>
      <c r="BZM71" s="66"/>
      <c r="BZN71" s="65"/>
      <c r="CAA71" s="66"/>
      <c r="CAB71" s="65"/>
      <c r="CAO71" s="66"/>
      <c r="CAP71" s="65"/>
      <c r="CBC71" s="66"/>
      <c r="CBD71" s="65"/>
      <c r="CBQ71" s="66"/>
      <c r="CBR71" s="65"/>
      <c r="CCE71" s="66"/>
      <c r="CCF71" s="65"/>
      <c r="CCS71" s="66"/>
      <c r="CCT71" s="65"/>
      <c r="CDG71" s="66"/>
      <c r="CDH71" s="65"/>
      <c r="CDU71" s="66"/>
      <c r="CDV71" s="65"/>
      <c r="CEI71" s="66"/>
      <c r="CEJ71" s="65"/>
      <c r="CEW71" s="66"/>
      <c r="CEX71" s="65"/>
      <c r="CFK71" s="66"/>
      <c r="CFL71" s="65"/>
      <c r="CFY71" s="66"/>
      <c r="CFZ71" s="65"/>
      <c r="CGM71" s="66"/>
      <c r="CGN71" s="65"/>
      <c r="CHA71" s="66"/>
      <c r="CHB71" s="65"/>
      <c r="CHO71" s="66"/>
      <c r="CHP71" s="65"/>
      <c r="CIC71" s="66"/>
      <c r="CID71" s="65"/>
      <c r="CIQ71" s="66"/>
      <c r="CIR71" s="65"/>
      <c r="CJE71" s="66"/>
      <c r="CJF71" s="65"/>
      <c r="CJS71" s="66"/>
      <c r="CJT71" s="65"/>
      <c r="CKG71" s="66"/>
      <c r="CKH71" s="65"/>
      <c r="CKU71" s="66"/>
      <c r="CKV71" s="65"/>
      <c r="CLI71" s="66"/>
      <c r="CLJ71" s="65"/>
      <c r="CLW71" s="66"/>
      <c r="CLX71" s="65"/>
      <c r="CMK71" s="66"/>
      <c r="CML71" s="65"/>
      <c r="CMY71" s="66"/>
      <c r="CMZ71" s="65"/>
      <c r="CNM71" s="66"/>
      <c r="CNN71" s="65"/>
      <c r="COA71" s="66"/>
      <c r="COB71" s="65"/>
      <c r="COO71" s="66"/>
      <c r="COP71" s="65"/>
      <c r="CPC71" s="66"/>
      <c r="CPD71" s="65"/>
      <c r="CPQ71" s="66"/>
      <c r="CPR71" s="65"/>
      <c r="CQE71" s="66"/>
      <c r="CQF71" s="65"/>
      <c r="CQS71" s="66"/>
      <c r="CQT71" s="65"/>
      <c r="CRG71" s="66"/>
      <c r="CRH71" s="65"/>
      <c r="CRU71" s="66"/>
      <c r="CRV71" s="65"/>
      <c r="CSI71" s="66"/>
      <c r="CSJ71" s="65"/>
      <c r="CSW71" s="66"/>
      <c r="CSX71" s="65"/>
      <c r="CTK71" s="66"/>
      <c r="CTL71" s="65"/>
      <c r="CTY71" s="66"/>
    </row>
    <row r="72" s="56" customFormat="1" ht="21" spans="1:1020 1033:2042 2055:2573">
      <c r="A72" s="54">
        <f>MAX($A$4:A71)+1</f>
        <v>65</v>
      </c>
      <c r="B72" s="12" t="s">
        <v>130</v>
      </c>
      <c r="C72" s="12" t="s">
        <v>14</v>
      </c>
      <c r="D72" s="12" t="s">
        <v>57</v>
      </c>
      <c r="E72" s="12" t="s">
        <v>58</v>
      </c>
      <c r="F72" s="12" t="s">
        <v>59</v>
      </c>
      <c r="G72" s="12">
        <v>67991808</v>
      </c>
      <c r="H72" s="12" t="s">
        <v>60</v>
      </c>
      <c r="I72" s="12" t="s">
        <v>19</v>
      </c>
      <c r="J72" s="12">
        <v>0</v>
      </c>
      <c r="K72" s="12">
        <v>0</v>
      </c>
      <c r="L72" s="12"/>
      <c r="M72" s="65"/>
      <c r="Y72" s="66"/>
      <c r="Z72" s="65"/>
      <c r="AM72" s="66"/>
      <c r="AN72" s="65"/>
      <c r="BA72" s="66"/>
      <c r="BB72" s="65"/>
      <c r="BO72" s="66"/>
      <c r="BP72" s="65"/>
      <c r="CC72" s="66"/>
      <c r="CD72" s="65"/>
      <c r="CQ72" s="66"/>
      <c r="CR72" s="65"/>
      <c r="DE72" s="66"/>
      <c r="DF72" s="65"/>
      <c r="DS72" s="66"/>
      <c r="DT72" s="65"/>
      <c r="EG72" s="66"/>
      <c r="EH72" s="65"/>
      <c r="EU72" s="66"/>
      <c r="EV72" s="65"/>
      <c r="FI72" s="66"/>
      <c r="FJ72" s="65"/>
      <c r="FW72" s="66"/>
      <c r="FX72" s="65"/>
      <c r="GK72" s="66"/>
      <c r="GL72" s="65"/>
      <c r="GY72" s="66"/>
      <c r="GZ72" s="65"/>
      <c r="HM72" s="66"/>
      <c r="HN72" s="65"/>
      <c r="IA72" s="66"/>
      <c r="IB72" s="65"/>
      <c r="IO72" s="66"/>
      <c r="IP72" s="65"/>
      <c r="JC72" s="66"/>
      <c r="JD72" s="65"/>
      <c r="JQ72" s="66"/>
      <c r="JR72" s="65"/>
      <c r="KE72" s="66"/>
      <c r="KF72" s="65"/>
      <c r="KS72" s="66"/>
      <c r="KT72" s="65"/>
      <c r="LG72" s="66"/>
      <c r="LH72" s="65"/>
      <c r="LU72" s="66"/>
      <c r="LV72" s="65"/>
      <c r="MI72" s="66"/>
      <c r="MJ72" s="65"/>
      <c r="MW72" s="66"/>
      <c r="MX72" s="65"/>
      <c r="NK72" s="66"/>
      <c r="NL72" s="65"/>
      <c r="NY72" s="66"/>
      <c r="NZ72" s="65"/>
      <c r="OM72" s="66"/>
      <c r="ON72" s="65"/>
      <c r="PA72" s="66"/>
      <c r="PB72" s="65"/>
      <c r="PO72" s="66"/>
      <c r="PP72" s="65"/>
      <c r="QC72" s="66"/>
      <c r="QD72" s="65"/>
      <c r="QQ72" s="66"/>
      <c r="QR72" s="65"/>
      <c r="RE72" s="66"/>
      <c r="RF72" s="65"/>
      <c r="RS72" s="66"/>
      <c r="RT72" s="65"/>
      <c r="SG72" s="66"/>
      <c r="SH72" s="65"/>
      <c r="SU72" s="66"/>
      <c r="SV72" s="65"/>
      <c r="TI72" s="66"/>
      <c r="TJ72" s="65"/>
      <c r="TW72" s="66"/>
      <c r="TX72" s="65"/>
      <c r="UK72" s="66"/>
      <c r="UL72" s="65"/>
      <c r="UY72" s="66"/>
      <c r="UZ72" s="65"/>
      <c r="VM72" s="66"/>
      <c r="VN72" s="65"/>
      <c r="WA72" s="66"/>
      <c r="WB72" s="65"/>
      <c r="WO72" s="66"/>
      <c r="WP72" s="65"/>
      <c r="XC72" s="66"/>
      <c r="XD72" s="65"/>
      <c r="XQ72" s="66"/>
      <c r="XR72" s="65"/>
      <c r="YE72" s="66"/>
      <c r="YF72" s="65"/>
      <c r="YS72" s="66"/>
      <c r="YT72" s="65"/>
      <c r="ZG72" s="66"/>
      <c r="ZH72" s="65"/>
      <c r="ZU72" s="66"/>
      <c r="ZV72" s="65"/>
      <c r="AAI72" s="66"/>
      <c r="AAJ72" s="65"/>
      <c r="AAW72" s="66"/>
      <c r="AAX72" s="65"/>
      <c r="ABK72" s="66"/>
      <c r="ABL72" s="65"/>
      <c r="ABY72" s="66"/>
      <c r="ABZ72" s="65"/>
      <c r="ACM72" s="66"/>
      <c r="ACN72" s="65"/>
      <c r="ADA72" s="66"/>
      <c r="ADB72" s="65"/>
      <c r="ADO72" s="66"/>
      <c r="ADP72" s="65"/>
      <c r="AEC72" s="66"/>
      <c r="AED72" s="65"/>
      <c r="AEQ72" s="66"/>
      <c r="AER72" s="65"/>
      <c r="AFE72" s="66"/>
      <c r="AFF72" s="65"/>
      <c r="AFS72" s="66"/>
      <c r="AFT72" s="65"/>
      <c r="AGG72" s="66"/>
      <c r="AGH72" s="65"/>
      <c r="AGU72" s="66"/>
      <c r="AGV72" s="65"/>
      <c r="AHI72" s="66"/>
      <c r="AHJ72" s="65"/>
      <c r="AHW72" s="66"/>
      <c r="AHX72" s="65"/>
      <c r="AIK72" s="66"/>
      <c r="AIL72" s="65"/>
      <c r="AIY72" s="66"/>
      <c r="AIZ72" s="65"/>
      <c r="AJM72" s="66"/>
      <c r="AJN72" s="65"/>
      <c r="AKA72" s="66"/>
      <c r="AKB72" s="65"/>
      <c r="AKO72" s="66"/>
      <c r="AKP72" s="65"/>
      <c r="ALC72" s="66"/>
      <c r="ALD72" s="65"/>
      <c r="ALQ72" s="66"/>
      <c r="ALR72" s="65"/>
      <c r="AME72" s="66"/>
      <c r="AMF72" s="65"/>
      <c r="AMS72" s="66"/>
      <c r="AMT72" s="65"/>
      <c r="ANG72" s="66"/>
      <c r="ANH72" s="65"/>
      <c r="ANU72" s="66"/>
      <c r="ANV72" s="65"/>
      <c r="AOI72" s="66"/>
      <c r="AOJ72" s="65"/>
      <c r="AOW72" s="66"/>
      <c r="AOX72" s="65"/>
      <c r="APK72" s="66"/>
      <c r="APL72" s="65"/>
      <c r="APY72" s="66"/>
      <c r="APZ72" s="65"/>
      <c r="AQM72" s="66"/>
      <c r="AQN72" s="65"/>
      <c r="ARA72" s="66"/>
      <c r="ARB72" s="65"/>
      <c r="ARO72" s="66"/>
      <c r="ARP72" s="65"/>
      <c r="ASC72" s="66"/>
      <c r="ASD72" s="65"/>
      <c r="ASQ72" s="66"/>
      <c r="ASR72" s="65"/>
      <c r="ATE72" s="66"/>
      <c r="ATF72" s="65"/>
      <c r="ATS72" s="66"/>
      <c r="ATT72" s="65"/>
      <c r="AUG72" s="66"/>
      <c r="AUH72" s="65"/>
      <c r="AUU72" s="66"/>
      <c r="AUV72" s="65"/>
      <c r="AVI72" s="66"/>
      <c r="AVJ72" s="65"/>
      <c r="AVW72" s="66"/>
      <c r="AVX72" s="65"/>
      <c r="AWK72" s="66"/>
      <c r="AWL72" s="65"/>
      <c r="AWY72" s="66"/>
      <c r="AWZ72" s="65"/>
      <c r="AXM72" s="66"/>
      <c r="AXN72" s="65"/>
      <c r="AYA72" s="66"/>
      <c r="AYB72" s="65"/>
      <c r="AYO72" s="66"/>
      <c r="AYP72" s="65"/>
      <c r="AZC72" s="66"/>
      <c r="AZD72" s="65"/>
      <c r="AZQ72" s="66"/>
      <c r="AZR72" s="65"/>
      <c r="BAE72" s="66"/>
      <c r="BAF72" s="65"/>
      <c r="BAS72" s="66"/>
      <c r="BAT72" s="65"/>
      <c r="BBG72" s="66"/>
      <c r="BBH72" s="65"/>
      <c r="BBU72" s="66"/>
      <c r="BBV72" s="65"/>
      <c r="BCI72" s="66"/>
      <c r="BCJ72" s="65"/>
      <c r="BCW72" s="66"/>
      <c r="BCX72" s="65"/>
      <c r="BDK72" s="66"/>
      <c r="BDL72" s="65"/>
      <c r="BDY72" s="66"/>
      <c r="BDZ72" s="65"/>
      <c r="BEM72" s="66"/>
      <c r="BEN72" s="65"/>
      <c r="BFA72" s="66"/>
      <c r="BFB72" s="65"/>
      <c r="BFO72" s="66"/>
      <c r="BFP72" s="65"/>
      <c r="BGC72" s="66"/>
      <c r="BGD72" s="65"/>
      <c r="BGQ72" s="66"/>
      <c r="BGR72" s="65"/>
      <c r="BHE72" s="66"/>
      <c r="BHF72" s="65"/>
      <c r="BHS72" s="66"/>
      <c r="BHT72" s="65"/>
      <c r="BIG72" s="66"/>
      <c r="BIH72" s="65"/>
      <c r="BIU72" s="66"/>
      <c r="BIV72" s="65"/>
      <c r="BJI72" s="66"/>
      <c r="BJJ72" s="65"/>
      <c r="BJW72" s="66"/>
      <c r="BJX72" s="65"/>
      <c r="BKK72" s="66"/>
      <c r="BKL72" s="65"/>
      <c r="BKY72" s="66"/>
      <c r="BKZ72" s="65"/>
      <c r="BLM72" s="66"/>
      <c r="BLN72" s="65"/>
      <c r="BMA72" s="66"/>
      <c r="BMB72" s="65"/>
      <c r="BMO72" s="66"/>
      <c r="BMP72" s="65"/>
      <c r="BNC72" s="66"/>
      <c r="BND72" s="65"/>
      <c r="BNQ72" s="66"/>
      <c r="BNR72" s="65"/>
      <c r="BOE72" s="66"/>
      <c r="BOF72" s="65"/>
      <c r="BOS72" s="66"/>
      <c r="BOT72" s="65"/>
      <c r="BPG72" s="66"/>
      <c r="BPH72" s="65"/>
      <c r="BPU72" s="66"/>
      <c r="BPV72" s="65"/>
      <c r="BQI72" s="66"/>
      <c r="BQJ72" s="65"/>
      <c r="BQW72" s="66"/>
      <c r="BQX72" s="65"/>
      <c r="BRK72" s="66"/>
      <c r="BRL72" s="65"/>
      <c r="BRY72" s="66"/>
      <c r="BRZ72" s="65"/>
      <c r="BSM72" s="66"/>
      <c r="BSN72" s="65"/>
      <c r="BTA72" s="66"/>
      <c r="BTB72" s="65"/>
      <c r="BTO72" s="66"/>
      <c r="BTP72" s="65"/>
      <c r="BUC72" s="66"/>
      <c r="BUD72" s="65"/>
      <c r="BUQ72" s="66"/>
      <c r="BUR72" s="65"/>
      <c r="BVE72" s="66"/>
      <c r="BVF72" s="65"/>
      <c r="BVS72" s="66"/>
      <c r="BVT72" s="65"/>
      <c r="BWG72" s="66"/>
      <c r="BWH72" s="65"/>
      <c r="BWU72" s="66"/>
      <c r="BWV72" s="65"/>
      <c r="BXI72" s="66"/>
      <c r="BXJ72" s="65"/>
      <c r="BXW72" s="66"/>
      <c r="BXX72" s="65"/>
      <c r="BYK72" s="66"/>
      <c r="BYL72" s="65"/>
      <c r="BYY72" s="66"/>
      <c r="BYZ72" s="65"/>
      <c r="BZM72" s="66"/>
      <c r="BZN72" s="65"/>
      <c r="CAA72" s="66"/>
      <c r="CAB72" s="65"/>
      <c r="CAO72" s="66"/>
      <c r="CAP72" s="65"/>
      <c r="CBC72" s="66"/>
      <c r="CBD72" s="65"/>
      <c r="CBQ72" s="66"/>
      <c r="CBR72" s="65"/>
      <c r="CCE72" s="66"/>
      <c r="CCF72" s="65"/>
      <c r="CCS72" s="66"/>
      <c r="CCT72" s="65"/>
      <c r="CDG72" s="66"/>
      <c r="CDH72" s="65"/>
      <c r="CDU72" s="66"/>
      <c r="CDV72" s="65"/>
      <c r="CEI72" s="66"/>
      <c r="CEJ72" s="65"/>
      <c r="CEW72" s="66"/>
      <c r="CEX72" s="65"/>
      <c r="CFK72" s="66"/>
      <c r="CFL72" s="65"/>
      <c r="CFY72" s="66"/>
      <c r="CFZ72" s="65"/>
      <c r="CGM72" s="66"/>
      <c r="CGN72" s="65"/>
      <c r="CHA72" s="66"/>
      <c r="CHB72" s="65"/>
      <c r="CHO72" s="66"/>
      <c r="CHP72" s="65"/>
      <c r="CIC72" s="66"/>
      <c r="CID72" s="65"/>
      <c r="CIQ72" s="66"/>
      <c r="CIR72" s="65"/>
      <c r="CJE72" s="66"/>
      <c r="CJF72" s="65"/>
      <c r="CJS72" s="66"/>
      <c r="CJT72" s="65"/>
      <c r="CKG72" s="66"/>
      <c r="CKH72" s="65"/>
      <c r="CKU72" s="66"/>
      <c r="CKV72" s="65"/>
      <c r="CLI72" s="66"/>
      <c r="CLJ72" s="65"/>
      <c r="CLW72" s="66"/>
      <c r="CLX72" s="65"/>
      <c r="CMK72" s="66"/>
      <c r="CML72" s="65"/>
      <c r="CMY72" s="66"/>
      <c r="CMZ72" s="65"/>
      <c r="CNM72" s="66"/>
      <c r="CNN72" s="65"/>
      <c r="COA72" s="66"/>
      <c r="COB72" s="65"/>
      <c r="COO72" s="66"/>
      <c r="COP72" s="65"/>
      <c r="CPC72" s="66"/>
      <c r="CPD72" s="65"/>
      <c r="CPQ72" s="66"/>
      <c r="CPR72" s="65"/>
      <c r="CQE72" s="66"/>
      <c r="CQF72" s="65"/>
      <c r="CQS72" s="66"/>
      <c r="CQT72" s="65"/>
      <c r="CRG72" s="66"/>
      <c r="CRH72" s="65"/>
      <c r="CRU72" s="66"/>
      <c r="CRV72" s="65"/>
      <c r="CSI72" s="66"/>
      <c r="CSJ72" s="65"/>
      <c r="CSW72" s="66"/>
      <c r="CSX72" s="65"/>
      <c r="CTK72" s="66"/>
      <c r="CTL72" s="65"/>
      <c r="CTY72" s="66"/>
    </row>
    <row r="73" s="51" customFormat="1" ht="21" spans="1:1020 1033:2042 2055:2573">
      <c r="A73" s="54">
        <f>MAX($A$4:A72)+1</f>
        <v>66</v>
      </c>
      <c r="B73" s="12" t="s">
        <v>130</v>
      </c>
      <c r="C73" s="12" t="s">
        <v>14</v>
      </c>
      <c r="D73" s="12" t="s">
        <v>53</v>
      </c>
      <c r="E73" s="12" t="s">
        <v>54</v>
      </c>
      <c r="F73" s="12" t="s">
        <v>55</v>
      </c>
      <c r="G73" s="12">
        <v>15110299943</v>
      </c>
      <c r="H73" s="12" t="s">
        <v>56</v>
      </c>
      <c r="I73" s="12" t="s">
        <v>19</v>
      </c>
      <c r="J73" s="12">
        <v>0</v>
      </c>
      <c r="K73" s="12">
        <v>0</v>
      </c>
      <c r="L73" s="12"/>
    </row>
    <row r="74" s="56" customFormat="1" ht="31.5" spans="1:1020 1033:2042 2055:2573">
      <c r="A74" s="54">
        <f>MAX($A$4:A73)+1</f>
        <v>67</v>
      </c>
      <c r="B74" s="12" t="s">
        <v>131</v>
      </c>
      <c r="C74" s="12" t="s">
        <v>14</v>
      </c>
      <c r="D74" s="12" t="s">
        <v>31</v>
      </c>
      <c r="E74" s="12" t="s">
        <v>32</v>
      </c>
      <c r="F74" s="12" t="s">
        <v>132</v>
      </c>
      <c r="G74" s="12">
        <v>83871599</v>
      </c>
      <c r="H74" s="12" t="s">
        <v>34</v>
      </c>
      <c r="I74" s="12" t="s">
        <v>133</v>
      </c>
      <c r="J74" s="12">
        <v>1</v>
      </c>
      <c r="K74" s="31">
        <v>1</v>
      </c>
      <c r="L74" s="12" t="s">
        <v>108</v>
      </c>
      <c r="M74" s="65"/>
      <c r="Y74" s="66"/>
      <c r="Z74" s="65"/>
      <c r="AM74" s="66"/>
      <c r="AN74" s="65"/>
      <c r="BA74" s="66"/>
      <c r="BB74" s="65"/>
      <c r="BO74" s="66"/>
      <c r="BP74" s="65"/>
      <c r="CC74" s="66"/>
      <c r="CD74" s="65"/>
      <c r="CQ74" s="66"/>
      <c r="CR74" s="65"/>
      <c r="DE74" s="66"/>
      <c r="DF74" s="65"/>
      <c r="DS74" s="66"/>
      <c r="DT74" s="65"/>
      <c r="EG74" s="66"/>
      <c r="EH74" s="65"/>
      <c r="EU74" s="66"/>
      <c r="EV74" s="65"/>
      <c r="FI74" s="66"/>
      <c r="FJ74" s="65"/>
      <c r="FW74" s="66"/>
      <c r="FX74" s="65"/>
      <c r="GK74" s="66"/>
      <c r="GL74" s="65"/>
      <c r="GY74" s="66"/>
      <c r="GZ74" s="65"/>
      <c r="HM74" s="66"/>
      <c r="HN74" s="65"/>
      <c r="IA74" s="66"/>
      <c r="IB74" s="65"/>
      <c r="IO74" s="66"/>
      <c r="IP74" s="65"/>
      <c r="JC74" s="66"/>
      <c r="JD74" s="65"/>
      <c r="JQ74" s="66"/>
      <c r="JR74" s="65"/>
      <c r="KE74" s="66"/>
      <c r="KF74" s="65"/>
      <c r="KS74" s="66"/>
      <c r="KT74" s="65"/>
      <c r="LG74" s="66"/>
      <c r="LH74" s="65"/>
      <c r="LU74" s="66"/>
      <c r="LV74" s="65"/>
      <c r="MI74" s="66"/>
      <c r="MJ74" s="65"/>
      <c r="MW74" s="66"/>
      <c r="MX74" s="65"/>
      <c r="NK74" s="66"/>
      <c r="NL74" s="65"/>
      <c r="NY74" s="66"/>
      <c r="NZ74" s="65"/>
      <c r="OM74" s="66"/>
      <c r="ON74" s="65"/>
      <c r="PA74" s="66"/>
      <c r="PB74" s="65"/>
      <c r="PO74" s="66"/>
      <c r="PP74" s="65"/>
      <c r="QC74" s="66"/>
      <c r="QD74" s="65"/>
      <c r="QQ74" s="66"/>
      <c r="QR74" s="65"/>
      <c r="RE74" s="66"/>
      <c r="RF74" s="65"/>
      <c r="RS74" s="66"/>
      <c r="RT74" s="65"/>
      <c r="SG74" s="66"/>
      <c r="SH74" s="65"/>
      <c r="SU74" s="66"/>
      <c r="SV74" s="65"/>
      <c r="TI74" s="66"/>
      <c r="TJ74" s="65"/>
      <c r="TW74" s="66"/>
      <c r="TX74" s="65"/>
      <c r="UK74" s="66"/>
      <c r="UL74" s="65"/>
      <c r="UY74" s="66"/>
      <c r="UZ74" s="65"/>
      <c r="VM74" s="66"/>
      <c r="VN74" s="65"/>
      <c r="WA74" s="66"/>
      <c r="WB74" s="65"/>
      <c r="WO74" s="66"/>
      <c r="WP74" s="65"/>
      <c r="XC74" s="66"/>
      <c r="XD74" s="65"/>
      <c r="XQ74" s="66"/>
      <c r="XR74" s="65"/>
      <c r="YE74" s="66"/>
      <c r="YF74" s="65"/>
      <c r="YS74" s="66"/>
      <c r="YT74" s="65"/>
      <c r="ZG74" s="66"/>
      <c r="ZH74" s="65"/>
      <c r="ZU74" s="66"/>
      <c r="ZV74" s="65"/>
      <c r="AAI74" s="66"/>
      <c r="AAJ74" s="65"/>
      <c r="AAW74" s="66"/>
      <c r="AAX74" s="65"/>
      <c r="ABK74" s="66"/>
      <c r="ABL74" s="65"/>
      <c r="ABY74" s="66"/>
      <c r="ABZ74" s="65"/>
      <c r="ACM74" s="66"/>
      <c r="ACN74" s="65"/>
      <c r="ADA74" s="66"/>
      <c r="ADB74" s="65"/>
      <c r="ADO74" s="66"/>
      <c r="ADP74" s="65"/>
      <c r="AEC74" s="66"/>
      <c r="AED74" s="65"/>
      <c r="AEQ74" s="66"/>
      <c r="AER74" s="65"/>
      <c r="AFE74" s="66"/>
      <c r="AFF74" s="65"/>
      <c r="AFS74" s="66"/>
      <c r="AFT74" s="65"/>
      <c r="AGG74" s="66"/>
      <c r="AGH74" s="65"/>
      <c r="AGU74" s="66"/>
      <c r="AGV74" s="65"/>
      <c r="AHI74" s="66"/>
      <c r="AHJ74" s="65"/>
      <c r="AHW74" s="66"/>
      <c r="AHX74" s="65"/>
      <c r="AIK74" s="66"/>
      <c r="AIL74" s="65"/>
      <c r="AIY74" s="66"/>
      <c r="AIZ74" s="65"/>
      <c r="AJM74" s="66"/>
      <c r="AJN74" s="65"/>
      <c r="AKA74" s="66"/>
      <c r="AKB74" s="65"/>
      <c r="AKO74" s="66"/>
      <c r="AKP74" s="65"/>
      <c r="ALC74" s="66"/>
      <c r="ALD74" s="65"/>
      <c r="ALQ74" s="66"/>
      <c r="ALR74" s="65"/>
      <c r="AME74" s="66"/>
      <c r="AMF74" s="65"/>
      <c r="AMS74" s="66"/>
      <c r="AMT74" s="65"/>
      <c r="ANG74" s="66"/>
      <c r="ANH74" s="65"/>
      <c r="ANU74" s="66"/>
      <c r="ANV74" s="65"/>
      <c r="AOI74" s="66"/>
      <c r="AOJ74" s="65"/>
      <c r="AOW74" s="66"/>
      <c r="AOX74" s="65"/>
      <c r="APK74" s="66"/>
      <c r="APL74" s="65"/>
      <c r="APY74" s="66"/>
      <c r="APZ74" s="65"/>
      <c r="AQM74" s="66"/>
      <c r="AQN74" s="65"/>
      <c r="ARA74" s="66"/>
      <c r="ARB74" s="65"/>
      <c r="ARO74" s="66"/>
      <c r="ARP74" s="65"/>
      <c r="ASC74" s="66"/>
      <c r="ASD74" s="65"/>
      <c r="ASQ74" s="66"/>
      <c r="ASR74" s="65"/>
      <c r="ATE74" s="66"/>
      <c r="ATF74" s="65"/>
      <c r="ATS74" s="66"/>
      <c r="ATT74" s="65"/>
      <c r="AUG74" s="66"/>
      <c r="AUH74" s="65"/>
      <c r="AUU74" s="66"/>
      <c r="AUV74" s="65"/>
      <c r="AVI74" s="66"/>
      <c r="AVJ74" s="65"/>
      <c r="AVW74" s="66"/>
      <c r="AVX74" s="65"/>
      <c r="AWK74" s="66"/>
      <c r="AWL74" s="65"/>
      <c r="AWY74" s="66"/>
      <c r="AWZ74" s="65"/>
      <c r="AXM74" s="66"/>
      <c r="AXN74" s="65"/>
      <c r="AYA74" s="66"/>
      <c r="AYB74" s="65"/>
      <c r="AYO74" s="66"/>
      <c r="AYP74" s="65"/>
      <c r="AZC74" s="66"/>
      <c r="AZD74" s="65"/>
      <c r="AZQ74" s="66"/>
      <c r="AZR74" s="65"/>
      <c r="BAE74" s="66"/>
      <c r="BAF74" s="65"/>
      <c r="BAS74" s="66"/>
      <c r="BAT74" s="65"/>
      <c r="BBG74" s="66"/>
      <c r="BBH74" s="65"/>
      <c r="BBU74" s="66"/>
      <c r="BBV74" s="65"/>
      <c r="BCI74" s="66"/>
      <c r="BCJ74" s="65"/>
      <c r="BCW74" s="66"/>
      <c r="BCX74" s="65"/>
      <c r="BDK74" s="66"/>
      <c r="BDL74" s="65"/>
      <c r="BDY74" s="66"/>
      <c r="BDZ74" s="65"/>
      <c r="BEM74" s="66"/>
      <c r="BEN74" s="65"/>
      <c r="BFA74" s="66"/>
      <c r="BFB74" s="65"/>
      <c r="BFO74" s="66"/>
      <c r="BFP74" s="65"/>
      <c r="BGC74" s="66"/>
      <c r="BGD74" s="65"/>
      <c r="BGQ74" s="66"/>
      <c r="BGR74" s="65"/>
      <c r="BHE74" s="66"/>
      <c r="BHF74" s="65"/>
      <c r="BHS74" s="66"/>
      <c r="BHT74" s="65"/>
      <c r="BIG74" s="66"/>
      <c r="BIH74" s="65"/>
      <c r="BIU74" s="66"/>
      <c r="BIV74" s="65"/>
      <c r="BJI74" s="66"/>
      <c r="BJJ74" s="65"/>
      <c r="BJW74" s="66"/>
      <c r="BJX74" s="65"/>
      <c r="BKK74" s="66"/>
      <c r="BKL74" s="65"/>
      <c r="BKY74" s="66"/>
      <c r="BKZ74" s="65"/>
      <c r="BLM74" s="66"/>
      <c r="BLN74" s="65"/>
      <c r="BMA74" s="66"/>
      <c r="BMB74" s="65"/>
      <c r="BMO74" s="66"/>
      <c r="BMP74" s="65"/>
      <c r="BNC74" s="66"/>
      <c r="BND74" s="65"/>
      <c r="BNQ74" s="66"/>
      <c r="BNR74" s="65"/>
      <c r="BOE74" s="66"/>
      <c r="BOF74" s="65"/>
      <c r="BOS74" s="66"/>
      <c r="BOT74" s="65"/>
      <c r="BPG74" s="66"/>
      <c r="BPH74" s="65"/>
      <c r="BPU74" s="66"/>
      <c r="BPV74" s="65"/>
      <c r="BQI74" s="66"/>
      <c r="BQJ74" s="65"/>
      <c r="BQW74" s="66"/>
      <c r="BQX74" s="65"/>
      <c r="BRK74" s="66"/>
      <c r="BRL74" s="65"/>
      <c r="BRY74" s="66"/>
      <c r="BRZ74" s="65"/>
      <c r="BSM74" s="66"/>
      <c r="BSN74" s="65"/>
      <c r="BTA74" s="66"/>
      <c r="BTB74" s="65"/>
      <c r="BTO74" s="66"/>
      <c r="BTP74" s="65"/>
      <c r="BUC74" s="66"/>
      <c r="BUD74" s="65"/>
      <c r="BUQ74" s="66"/>
      <c r="BUR74" s="65"/>
      <c r="BVE74" s="66"/>
      <c r="BVF74" s="65"/>
      <c r="BVS74" s="66"/>
      <c r="BVT74" s="65"/>
      <c r="BWG74" s="66"/>
      <c r="BWH74" s="65"/>
      <c r="BWU74" s="66"/>
      <c r="BWV74" s="65"/>
      <c r="BXI74" s="66"/>
      <c r="BXJ74" s="65"/>
      <c r="BXW74" s="66"/>
      <c r="BXX74" s="65"/>
      <c r="BYK74" s="66"/>
      <c r="BYL74" s="65"/>
      <c r="BYY74" s="66"/>
      <c r="BYZ74" s="65"/>
      <c r="BZM74" s="66"/>
      <c r="BZN74" s="65"/>
      <c r="CAA74" s="66"/>
      <c r="CAB74" s="65"/>
      <c r="CAO74" s="66"/>
      <c r="CAP74" s="65"/>
      <c r="CBC74" s="66"/>
      <c r="CBD74" s="65"/>
      <c r="CBQ74" s="66"/>
      <c r="CBR74" s="65"/>
      <c r="CCE74" s="66"/>
      <c r="CCF74" s="65"/>
      <c r="CCS74" s="66"/>
      <c r="CCT74" s="65"/>
      <c r="CDG74" s="66"/>
      <c r="CDH74" s="65"/>
      <c r="CDU74" s="66"/>
      <c r="CDV74" s="65"/>
      <c r="CEI74" s="66"/>
      <c r="CEJ74" s="65"/>
      <c r="CEW74" s="66"/>
      <c r="CEX74" s="65"/>
      <c r="CFK74" s="66"/>
      <c r="CFL74" s="65"/>
      <c r="CFY74" s="66"/>
      <c r="CFZ74" s="65"/>
      <c r="CGM74" s="66"/>
      <c r="CGN74" s="65"/>
      <c r="CHA74" s="66"/>
      <c r="CHB74" s="65"/>
      <c r="CHO74" s="66"/>
      <c r="CHP74" s="65"/>
      <c r="CIC74" s="66"/>
      <c r="CID74" s="65"/>
      <c r="CIQ74" s="66"/>
      <c r="CIR74" s="65"/>
      <c r="CJE74" s="66"/>
      <c r="CJF74" s="65"/>
      <c r="CJS74" s="66"/>
      <c r="CJT74" s="65"/>
      <c r="CKG74" s="66"/>
      <c r="CKH74" s="65"/>
      <c r="CKU74" s="66"/>
      <c r="CKV74" s="65"/>
      <c r="CLI74" s="66"/>
      <c r="CLJ74" s="65"/>
      <c r="CLW74" s="66"/>
      <c r="CLX74" s="65"/>
      <c r="CMK74" s="66"/>
      <c r="CML74" s="65"/>
      <c r="CMY74" s="66"/>
      <c r="CMZ74" s="65"/>
      <c r="CNM74" s="66"/>
      <c r="CNN74" s="65"/>
      <c r="COA74" s="66"/>
      <c r="COB74" s="65"/>
      <c r="COO74" s="66"/>
      <c r="COP74" s="65"/>
      <c r="CPC74" s="66"/>
      <c r="CPD74" s="65"/>
      <c r="CPQ74" s="66"/>
      <c r="CPR74" s="65"/>
      <c r="CQE74" s="66"/>
      <c r="CQF74" s="65"/>
      <c r="CQS74" s="66"/>
      <c r="CQT74" s="65"/>
      <c r="CRG74" s="66"/>
      <c r="CRH74" s="65"/>
      <c r="CRU74" s="66"/>
      <c r="CRV74" s="65"/>
      <c r="CSI74" s="66"/>
      <c r="CSJ74" s="65"/>
      <c r="CSW74" s="66"/>
      <c r="CSX74" s="65"/>
      <c r="CTK74" s="66"/>
      <c r="CTL74" s="65"/>
      <c r="CTY74" s="66"/>
    </row>
    <row r="75" s="56" customFormat="1" ht="31.5" spans="1:1020 1033:2042 2055:2573">
      <c r="A75" s="12">
        <f>MAX($A$4:A74)+1</f>
        <v>68</v>
      </c>
      <c r="B75" s="12" t="s">
        <v>131</v>
      </c>
      <c r="C75" s="12" t="s">
        <v>14</v>
      </c>
      <c r="D75" s="12" t="s">
        <v>27</v>
      </c>
      <c r="E75" s="12" t="s">
        <v>28</v>
      </c>
      <c r="F75" s="12" t="s">
        <v>29</v>
      </c>
      <c r="G75" s="12">
        <v>13366160529</v>
      </c>
      <c r="H75" s="12" t="s">
        <v>30</v>
      </c>
      <c r="I75" s="12" t="s">
        <v>128</v>
      </c>
      <c r="J75" s="12">
        <v>1</v>
      </c>
      <c r="K75" s="31">
        <v>1</v>
      </c>
      <c r="L75" s="12" t="s">
        <v>108</v>
      </c>
      <c r="M75" s="65"/>
      <c r="Y75" s="66"/>
      <c r="Z75" s="65"/>
      <c r="AM75" s="66"/>
      <c r="AN75" s="65"/>
      <c r="BA75" s="66"/>
      <c r="BB75" s="65"/>
      <c r="BO75" s="66"/>
      <c r="BP75" s="65"/>
      <c r="CC75" s="66"/>
      <c r="CD75" s="65"/>
      <c r="CQ75" s="66"/>
      <c r="CR75" s="65"/>
      <c r="DE75" s="66"/>
      <c r="DF75" s="65"/>
      <c r="DS75" s="66"/>
      <c r="DT75" s="65"/>
      <c r="EG75" s="66"/>
      <c r="EH75" s="65"/>
      <c r="EU75" s="66"/>
      <c r="EV75" s="65"/>
      <c r="FI75" s="66"/>
      <c r="FJ75" s="65"/>
      <c r="FW75" s="66"/>
      <c r="FX75" s="65"/>
      <c r="GK75" s="66"/>
      <c r="GL75" s="65"/>
      <c r="GY75" s="66"/>
      <c r="GZ75" s="65"/>
      <c r="HM75" s="66"/>
      <c r="HN75" s="65"/>
      <c r="IA75" s="66"/>
      <c r="IB75" s="65"/>
      <c r="IO75" s="66"/>
      <c r="IP75" s="65"/>
      <c r="JC75" s="66"/>
      <c r="JD75" s="65"/>
      <c r="JQ75" s="66"/>
      <c r="JR75" s="65"/>
      <c r="KE75" s="66"/>
      <c r="KF75" s="65"/>
      <c r="KS75" s="66"/>
      <c r="KT75" s="65"/>
      <c r="LG75" s="66"/>
      <c r="LH75" s="65"/>
      <c r="LU75" s="66"/>
      <c r="LV75" s="65"/>
      <c r="MI75" s="66"/>
      <c r="MJ75" s="65"/>
      <c r="MW75" s="66"/>
      <c r="MX75" s="65"/>
      <c r="NK75" s="66"/>
      <c r="NL75" s="65"/>
      <c r="NY75" s="66"/>
      <c r="NZ75" s="65"/>
      <c r="OM75" s="66"/>
      <c r="ON75" s="65"/>
      <c r="PA75" s="66"/>
      <c r="PB75" s="65"/>
      <c r="PO75" s="66"/>
      <c r="PP75" s="65"/>
      <c r="QC75" s="66"/>
      <c r="QD75" s="65"/>
      <c r="QQ75" s="66"/>
      <c r="QR75" s="65"/>
      <c r="RE75" s="66"/>
      <c r="RF75" s="65"/>
      <c r="RS75" s="66"/>
      <c r="RT75" s="65"/>
      <c r="SG75" s="66"/>
      <c r="SH75" s="65"/>
      <c r="SU75" s="66"/>
      <c r="SV75" s="65"/>
      <c r="TI75" s="66"/>
      <c r="TJ75" s="65"/>
      <c r="TW75" s="66"/>
      <c r="TX75" s="65"/>
      <c r="UK75" s="66"/>
      <c r="UL75" s="65"/>
      <c r="UY75" s="66"/>
      <c r="UZ75" s="65"/>
      <c r="VM75" s="66"/>
      <c r="VN75" s="65"/>
      <c r="WA75" s="66"/>
      <c r="WB75" s="65"/>
      <c r="WO75" s="66"/>
      <c r="WP75" s="65"/>
      <c r="XC75" s="66"/>
      <c r="XD75" s="65"/>
      <c r="XQ75" s="66"/>
      <c r="XR75" s="65"/>
      <c r="YE75" s="66"/>
      <c r="YF75" s="65"/>
      <c r="YS75" s="66"/>
      <c r="YT75" s="65"/>
      <c r="ZG75" s="66"/>
      <c r="ZH75" s="65"/>
      <c r="ZU75" s="66"/>
      <c r="ZV75" s="65"/>
      <c r="AAI75" s="66"/>
      <c r="AAJ75" s="65"/>
      <c r="AAW75" s="66"/>
      <c r="AAX75" s="65"/>
      <c r="ABK75" s="66"/>
      <c r="ABL75" s="65"/>
      <c r="ABY75" s="66"/>
      <c r="ABZ75" s="65"/>
      <c r="ACM75" s="66"/>
      <c r="ACN75" s="65"/>
      <c r="ADA75" s="66"/>
      <c r="ADB75" s="65"/>
      <c r="ADO75" s="66"/>
      <c r="ADP75" s="65"/>
      <c r="AEC75" s="66"/>
      <c r="AED75" s="65"/>
      <c r="AEQ75" s="66"/>
      <c r="AER75" s="65"/>
      <c r="AFE75" s="66"/>
      <c r="AFF75" s="65"/>
      <c r="AFS75" s="66"/>
      <c r="AFT75" s="65"/>
      <c r="AGG75" s="66"/>
      <c r="AGH75" s="65"/>
      <c r="AGU75" s="66"/>
      <c r="AGV75" s="65"/>
      <c r="AHI75" s="66"/>
      <c r="AHJ75" s="65"/>
      <c r="AHW75" s="66"/>
      <c r="AHX75" s="65"/>
      <c r="AIK75" s="66"/>
      <c r="AIL75" s="65"/>
      <c r="AIY75" s="66"/>
      <c r="AIZ75" s="65"/>
      <c r="AJM75" s="66"/>
      <c r="AJN75" s="65"/>
      <c r="AKA75" s="66"/>
      <c r="AKB75" s="65"/>
      <c r="AKO75" s="66"/>
      <c r="AKP75" s="65"/>
      <c r="ALC75" s="66"/>
      <c r="ALD75" s="65"/>
      <c r="ALQ75" s="66"/>
      <c r="ALR75" s="65"/>
      <c r="AME75" s="66"/>
      <c r="AMF75" s="65"/>
      <c r="AMS75" s="66"/>
      <c r="AMT75" s="65"/>
      <c r="ANG75" s="66"/>
      <c r="ANH75" s="65"/>
      <c r="ANU75" s="66"/>
      <c r="ANV75" s="65"/>
      <c r="AOI75" s="66"/>
      <c r="AOJ75" s="65"/>
      <c r="AOW75" s="66"/>
      <c r="AOX75" s="65"/>
      <c r="APK75" s="66"/>
      <c r="APL75" s="65"/>
      <c r="APY75" s="66"/>
      <c r="APZ75" s="65"/>
      <c r="AQM75" s="66"/>
      <c r="AQN75" s="65"/>
      <c r="ARA75" s="66"/>
      <c r="ARB75" s="65"/>
      <c r="ARO75" s="66"/>
      <c r="ARP75" s="65"/>
      <c r="ASC75" s="66"/>
      <c r="ASD75" s="65"/>
      <c r="ASQ75" s="66"/>
      <c r="ASR75" s="65"/>
      <c r="ATE75" s="66"/>
      <c r="ATF75" s="65"/>
      <c r="ATS75" s="66"/>
      <c r="ATT75" s="65"/>
      <c r="AUG75" s="66"/>
      <c r="AUH75" s="65"/>
      <c r="AUU75" s="66"/>
      <c r="AUV75" s="65"/>
      <c r="AVI75" s="66"/>
      <c r="AVJ75" s="65"/>
      <c r="AVW75" s="66"/>
      <c r="AVX75" s="65"/>
      <c r="AWK75" s="66"/>
      <c r="AWL75" s="65"/>
      <c r="AWY75" s="66"/>
      <c r="AWZ75" s="65"/>
      <c r="AXM75" s="66"/>
      <c r="AXN75" s="65"/>
      <c r="AYA75" s="66"/>
      <c r="AYB75" s="65"/>
      <c r="AYO75" s="66"/>
      <c r="AYP75" s="65"/>
      <c r="AZC75" s="66"/>
      <c r="AZD75" s="65"/>
      <c r="AZQ75" s="66"/>
      <c r="AZR75" s="65"/>
      <c r="BAE75" s="66"/>
      <c r="BAF75" s="65"/>
      <c r="BAS75" s="66"/>
      <c r="BAT75" s="65"/>
      <c r="BBG75" s="66"/>
      <c r="BBH75" s="65"/>
      <c r="BBU75" s="66"/>
      <c r="BBV75" s="65"/>
      <c r="BCI75" s="66"/>
      <c r="BCJ75" s="65"/>
      <c r="BCW75" s="66"/>
      <c r="BCX75" s="65"/>
      <c r="BDK75" s="66"/>
      <c r="BDL75" s="65"/>
      <c r="BDY75" s="66"/>
      <c r="BDZ75" s="65"/>
      <c r="BEM75" s="66"/>
      <c r="BEN75" s="65"/>
      <c r="BFA75" s="66"/>
      <c r="BFB75" s="65"/>
      <c r="BFO75" s="66"/>
      <c r="BFP75" s="65"/>
      <c r="BGC75" s="66"/>
      <c r="BGD75" s="65"/>
      <c r="BGQ75" s="66"/>
      <c r="BGR75" s="65"/>
      <c r="BHE75" s="66"/>
      <c r="BHF75" s="65"/>
      <c r="BHS75" s="66"/>
      <c r="BHT75" s="65"/>
      <c r="BIG75" s="66"/>
      <c r="BIH75" s="65"/>
      <c r="BIU75" s="66"/>
      <c r="BIV75" s="65"/>
      <c r="BJI75" s="66"/>
      <c r="BJJ75" s="65"/>
      <c r="BJW75" s="66"/>
      <c r="BJX75" s="65"/>
      <c r="BKK75" s="66"/>
      <c r="BKL75" s="65"/>
      <c r="BKY75" s="66"/>
      <c r="BKZ75" s="65"/>
      <c r="BLM75" s="66"/>
      <c r="BLN75" s="65"/>
      <c r="BMA75" s="66"/>
      <c r="BMB75" s="65"/>
      <c r="BMO75" s="66"/>
      <c r="BMP75" s="65"/>
      <c r="BNC75" s="66"/>
      <c r="BND75" s="65"/>
      <c r="BNQ75" s="66"/>
      <c r="BNR75" s="65"/>
      <c r="BOE75" s="66"/>
      <c r="BOF75" s="65"/>
      <c r="BOS75" s="66"/>
      <c r="BOT75" s="65"/>
      <c r="BPG75" s="66"/>
      <c r="BPH75" s="65"/>
      <c r="BPU75" s="66"/>
      <c r="BPV75" s="65"/>
      <c r="BQI75" s="66"/>
      <c r="BQJ75" s="65"/>
      <c r="BQW75" s="66"/>
      <c r="BQX75" s="65"/>
      <c r="BRK75" s="66"/>
      <c r="BRL75" s="65"/>
      <c r="BRY75" s="66"/>
      <c r="BRZ75" s="65"/>
      <c r="BSM75" s="66"/>
      <c r="BSN75" s="65"/>
      <c r="BTA75" s="66"/>
      <c r="BTB75" s="65"/>
      <c r="BTO75" s="66"/>
      <c r="BTP75" s="65"/>
      <c r="BUC75" s="66"/>
      <c r="BUD75" s="65"/>
      <c r="BUQ75" s="66"/>
      <c r="BUR75" s="65"/>
      <c r="BVE75" s="66"/>
      <c r="BVF75" s="65"/>
      <c r="BVS75" s="66"/>
      <c r="BVT75" s="65"/>
      <c r="BWG75" s="66"/>
      <c r="BWH75" s="65"/>
      <c r="BWU75" s="66"/>
      <c r="BWV75" s="65"/>
      <c r="BXI75" s="66"/>
      <c r="BXJ75" s="65"/>
      <c r="BXW75" s="66"/>
      <c r="BXX75" s="65"/>
      <c r="BYK75" s="66"/>
      <c r="BYL75" s="65"/>
      <c r="BYY75" s="66"/>
      <c r="BYZ75" s="65"/>
      <c r="BZM75" s="66"/>
      <c r="BZN75" s="65"/>
      <c r="CAA75" s="66"/>
      <c r="CAB75" s="65"/>
      <c r="CAO75" s="66"/>
      <c r="CAP75" s="65"/>
      <c r="CBC75" s="66"/>
      <c r="CBD75" s="65"/>
      <c r="CBQ75" s="66"/>
      <c r="CBR75" s="65"/>
      <c r="CCE75" s="66"/>
      <c r="CCF75" s="65"/>
      <c r="CCS75" s="66"/>
      <c r="CCT75" s="65"/>
      <c r="CDG75" s="66"/>
      <c r="CDH75" s="65"/>
      <c r="CDU75" s="66"/>
      <c r="CDV75" s="65"/>
      <c r="CEI75" s="66"/>
      <c r="CEJ75" s="65"/>
      <c r="CEW75" s="66"/>
      <c r="CEX75" s="65"/>
      <c r="CFK75" s="66"/>
      <c r="CFL75" s="65"/>
      <c r="CFY75" s="66"/>
      <c r="CFZ75" s="65"/>
      <c r="CGM75" s="66"/>
      <c r="CGN75" s="65"/>
      <c r="CHA75" s="66"/>
      <c r="CHB75" s="65"/>
      <c r="CHO75" s="66"/>
      <c r="CHP75" s="65"/>
      <c r="CIC75" s="66"/>
      <c r="CID75" s="65"/>
      <c r="CIQ75" s="66"/>
      <c r="CIR75" s="65"/>
      <c r="CJE75" s="66"/>
      <c r="CJF75" s="65"/>
      <c r="CJS75" s="66"/>
      <c r="CJT75" s="65"/>
      <c r="CKG75" s="66"/>
      <c r="CKH75" s="65"/>
      <c r="CKU75" s="66"/>
      <c r="CKV75" s="65"/>
      <c r="CLI75" s="66"/>
      <c r="CLJ75" s="65"/>
      <c r="CLW75" s="66"/>
      <c r="CLX75" s="65"/>
      <c r="CMK75" s="66"/>
      <c r="CML75" s="65"/>
      <c r="CMY75" s="66"/>
      <c r="CMZ75" s="65"/>
      <c r="CNM75" s="66"/>
      <c r="CNN75" s="65"/>
      <c r="COA75" s="66"/>
      <c r="COB75" s="65"/>
      <c r="COO75" s="66"/>
      <c r="COP75" s="65"/>
      <c r="CPC75" s="66"/>
      <c r="CPD75" s="65"/>
      <c r="CPQ75" s="66"/>
      <c r="CPR75" s="65"/>
      <c r="CQE75" s="66"/>
      <c r="CQF75" s="65"/>
      <c r="CQS75" s="66"/>
      <c r="CQT75" s="65"/>
      <c r="CRG75" s="66"/>
      <c r="CRH75" s="65"/>
      <c r="CRU75" s="66"/>
      <c r="CRV75" s="65"/>
      <c r="CSI75" s="66"/>
      <c r="CSJ75" s="65"/>
      <c r="CSW75" s="66"/>
      <c r="CSX75" s="65"/>
      <c r="CTK75" s="66"/>
      <c r="CTL75" s="65"/>
      <c r="CTY75" s="66"/>
    </row>
    <row r="76" s="15" customFormat="1" ht="31.5" spans="1:1020 1033:2042 2055:2573">
      <c r="A76" s="12"/>
      <c r="B76" s="12"/>
      <c r="C76" s="12"/>
      <c r="D76" s="12"/>
      <c r="E76" s="12"/>
      <c r="F76" s="12"/>
      <c r="G76" s="12"/>
      <c r="H76" s="12"/>
      <c r="I76" s="12" t="s">
        <v>134</v>
      </c>
      <c r="J76" s="31">
        <v>1</v>
      </c>
      <c r="K76" s="31">
        <v>1</v>
      </c>
      <c r="L76" s="12" t="s">
        <v>108</v>
      </c>
    </row>
    <row r="77" s="56" customFormat="1" ht="21" spans="1:1020 1033:2042 2055:2573">
      <c r="A77" s="54">
        <f>MAX($A$4:A76)+1</f>
        <v>69</v>
      </c>
      <c r="B77" s="12" t="s">
        <v>135</v>
      </c>
      <c r="C77" s="12" t="s">
        <v>14</v>
      </c>
      <c r="D77" s="12" t="s">
        <v>73</v>
      </c>
      <c r="E77" s="12" t="s">
        <v>74</v>
      </c>
      <c r="F77" s="12" t="s">
        <v>85</v>
      </c>
      <c r="G77" s="12">
        <v>13126899669</v>
      </c>
      <c r="H77" s="12" t="s">
        <v>76</v>
      </c>
      <c r="I77" s="12" t="s">
        <v>19</v>
      </c>
      <c r="J77" s="19">
        <v>0</v>
      </c>
      <c r="K77" s="31">
        <v>0</v>
      </c>
      <c r="L77" s="12"/>
      <c r="M77" s="65"/>
      <c r="Y77" s="66"/>
      <c r="Z77" s="65"/>
      <c r="AM77" s="66"/>
      <c r="AN77" s="65"/>
      <c r="BA77" s="66"/>
      <c r="BB77" s="65"/>
      <c r="BO77" s="66"/>
      <c r="BP77" s="65"/>
      <c r="CC77" s="66"/>
      <c r="CD77" s="65"/>
      <c r="CQ77" s="66"/>
      <c r="CR77" s="65"/>
      <c r="DE77" s="66"/>
      <c r="DF77" s="65"/>
      <c r="DS77" s="66"/>
      <c r="DT77" s="65"/>
      <c r="EG77" s="66"/>
      <c r="EH77" s="65"/>
      <c r="EU77" s="66"/>
      <c r="EV77" s="65"/>
      <c r="FI77" s="66"/>
      <c r="FJ77" s="65"/>
      <c r="FW77" s="66"/>
      <c r="FX77" s="65"/>
      <c r="GK77" s="66"/>
      <c r="GL77" s="65"/>
      <c r="GY77" s="66"/>
      <c r="GZ77" s="65"/>
      <c r="HM77" s="66"/>
      <c r="HN77" s="65"/>
      <c r="IA77" s="66"/>
      <c r="IB77" s="65"/>
      <c r="IO77" s="66"/>
      <c r="IP77" s="65"/>
      <c r="JC77" s="66"/>
      <c r="JD77" s="65"/>
      <c r="JQ77" s="66"/>
      <c r="JR77" s="65"/>
      <c r="KE77" s="66"/>
      <c r="KF77" s="65"/>
      <c r="KS77" s="66"/>
      <c r="KT77" s="65"/>
      <c r="LG77" s="66"/>
      <c r="LH77" s="65"/>
      <c r="LU77" s="66"/>
      <c r="LV77" s="65"/>
      <c r="MI77" s="66"/>
      <c r="MJ77" s="65"/>
      <c r="MW77" s="66"/>
      <c r="MX77" s="65"/>
      <c r="NK77" s="66"/>
      <c r="NL77" s="65"/>
      <c r="NY77" s="66"/>
      <c r="NZ77" s="65"/>
      <c r="OM77" s="66"/>
      <c r="ON77" s="65"/>
      <c r="PA77" s="66"/>
      <c r="PB77" s="65"/>
      <c r="PO77" s="66"/>
      <c r="PP77" s="65"/>
      <c r="QC77" s="66"/>
      <c r="QD77" s="65"/>
      <c r="QQ77" s="66"/>
      <c r="QR77" s="65"/>
      <c r="RE77" s="66"/>
      <c r="RF77" s="65"/>
      <c r="RS77" s="66"/>
      <c r="RT77" s="65"/>
      <c r="SG77" s="66"/>
      <c r="SH77" s="65"/>
      <c r="SU77" s="66"/>
      <c r="SV77" s="65"/>
      <c r="TI77" s="66"/>
      <c r="TJ77" s="65"/>
      <c r="TW77" s="66"/>
      <c r="TX77" s="65"/>
      <c r="UK77" s="66"/>
      <c r="UL77" s="65"/>
      <c r="UY77" s="66"/>
      <c r="UZ77" s="65"/>
      <c r="VM77" s="66"/>
      <c r="VN77" s="65"/>
      <c r="WA77" s="66"/>
      <c r="WB77" s="65"/>
      <c r="WO77" s="66"/>
      <c r="WP77" s="65"/>
      <c r="XC77" s="66"/>
      <c r="XD77" s="65"/>
      <c r="XQ77" s="66"/>
      <c r="XR77" s="65"/>
      <c r="YE77" s="66"/>
      <c r="YF77" s="65"/>
      <c r="YS77" s="66"/>
      <c r="YT77" s="65"/>
      <c r="ZG77" s="66"/>
      <c r="ZH77" s="65"/>
      <c r="ZU77" s="66"/>
      <c r="ZV77" s="65"/>
      <c r="AAI77" s="66"/>
      <c r="AAJ77" s="65"/>
      <c r="AAW77" s="66"/>
      <c r="AAX77" s="65"/>
      <c r="ABK77" s="66"/>
      <c r="ABL77" s="65"/>
      <c r="ABY77" s="66"/>
      <c r="ABZ77" s="65"/>
      <c r="ACM77" s="66"/>
      <c r="ACN77" s="65"/>
      <c r="ADA77" s="66"/>
      <c r="ADB77" s="65"/>
      <c r="ADO77" s="66"/>
      <c r="ADP77" s="65"/>
      <c r="AEC77" s="66"/>
      <c r="AED77" s="65"/>
      <c r="AEQ77" s="66"/>
      <c r="AER77" s="65"/>
      <c r="AFE77" s="66"/>
      <c r="AFF77" s="65"/>
      <c r="AFS77" s="66"/>
      <c r="AFT77" s="65"/>
      <c r="AGG77" s="66"/>
      <c r="AGH77" s="65"/>
      <c r="AGU77" s="66"/>
      <c r="AGV77" s="65"/>
      <c r="AHI77" s="66"/>
      <c r="AHJ77" s="65"/>
      <c r="AHW77" s="66"/>
      <c r="AHX77" s="65"/>
      <c r="AIK77" s="66"/>
      <c r="AIL77" s="65"/>
      <c r="AIY77" s="66"/>
      <c r="AIZ77" s="65"/>
      <c r="AJM77" s="66"/>
      <c r="AJN77" s="65"/>
      <c r="AKA77" s="66"/>
      <c r="AKB77" s="65"/>
      <c r="AKO77" s="66"/>
      <c r="AKP77" s="65"/>
      <c r="ALC77" s="66"/>
      <c r="ALD77" s="65"/>
      <c r="ALQ77" s="66"/>
      <c r="ALR77" s="65"/>
      <c r="AME77" s="66"/>
      <c r="AMF77" s="65"/>
      <c r="AMS77" s="66"/>
      <c r="AMT77" s="65"/>
      <c r="ANG77" s="66"/>
      <c r="ANH77" s="65"/>
      <c r="ANU77" s="66"/>
      <c r="ANV77" s="65"/>
      <c r="AOI77" s="66"/>
      <c r="AOJ77" s="65"/>
      <c r="AOW77" s="66"/>
      <c r="AOX77" s="65"/>
      <c r="APK77" s="66"/>
      <c r="APL77" s="65"/>
      <c r="APY77" s="66"/>
      <c r="APZ77" s="65"/>
      <c r="AQM77" s="66"/>
      <c r="AQN77" s="65"/>
      <c r="ARA77" s="66"/>
      <c r="ARB77" s="65"/>
      <c r="ARO77" s="66"/>
      <c r="ARP77" s="65"/>
      <c r="ASC77" s="66"/>
      <c r="ASD77" s="65"/>
      <c r="ASQ77" s="66"/>
      <c r="ASR77" s="65"/>
      <c r="ATE77" s="66"/>
      <c r="ATF77" s="65"/>
      <c r="ATS77" s="66"/>
      <c r="ATT77" s="65"/>
      <c r="AUG77" s="66"/>
      <c r="AUH77" s="65"/>
      <c r="AUU77" s="66"/>
      <c r="AUV77" s="65"/>
      <c r="AVI77" s="66"/>
      <c r="AVJ77" s="65"/>
      <c r="AVW77" s="66"/>
      <c r="AVX77" s="65"/>
      <c r="AWK77" s="66"/>
      <c r="AWL77" s="65"/>
      <c r="AWY77" s="66"/>
      <c r="AWZ77" s="65"/>
      <c r="AXM77" s="66"/>
      <c r="AXN77" s="65"/>
      <c r="AYA77" s="66"/>
      <c r="AYB77" s="65"/>
      <c r="AYO77" s="66"/>
      <c r="AYP77" s="65"/>
      <c r="AZC77" s="66"/>
      <c r="AZD77" s="65"/>
      <c r="AZQ77" s="66"/>
      <c r="AZR77" s="65"/>
      <c r="BAE77" s="66"/>
      <c r="BAF77" s="65"/>
      <c r="BAS77" s="66"/>
      <c r="BAT77" s="65"/>
      <c r="BBG77" s="66"/>
      <c r="BBH77" s="65"/>
      <c r="BBU77" s="66"/>
      <c r="BBV77" s="65"/>
      <c r="BCI77" s="66"/>
      <c r="BCJ77" s="65"/>
      <c r="BCW77" s="66"/>
      <c r="BCX77" s="65"/>
      <c r="BDK77" s="66"/>
      <c r="BDL77" s="65"/>
      <c r="BDY77" s="66"/>
      <c r="BDZ77" s="65"/>
      <c r="BEM77" s="66"/>
      <c r="BEN77" s="65"/>
      <c r="BFA77" s="66"/>
      <c r="BFB77" s="65"/>
      <c r="BFO77" s="66"/>
      <c r="BFP77" s="65"/>
      <c r="BGC77" s="66"/>
      <c r="BGD77" s="65"/>
      <c r="BGQ77" s="66"/>
      <c r="BGR77" s="65"/>
      <c r="BHE77" s="66"/>
      <c r="BHF77" s="65"/>
      <c r="BHS77" s="66"/>
      <c r="BHT77" s="65"/>
      <c r="BIG77" s="66"/>
      <c r="BIH77" s="65"/>
      <c r="BIU77" s="66"/>
      <c r="BIV77" s="65"/>
      <c r="BJI77" s="66"/>
      <c r="BJJ77" s="65"/>
      <c r="BJW77" s="66"/>
      <c r="BJX77" s="65"/>
      <c r="BKK77" s="66"/>
      <c r="BKL77" s="65"/>
      <c r="BKY77" s="66"/>
      <c r="BKZ77" s="65"/>
      <c r="BLM77" s="66"/>
      <c r="BLN77" s="65"/>
      <c r="BMA77" s="66"/>
      <c r="BMB77" s="65"/>
      <c r="BMO77" s="66"/>
      <c r="BMP77" s="65"/>
      <c r="BNC77" s="66"/>
      <c r="BND77" s="65"/>
      <c r="BNQ77" s="66"/>
      <c r="BNR77" s="65"/>
      <c r="BOE77" s="66"/>
      <c r="BOF77" s="65"/>
      <c r="BOS77" s="66"/>
      <c r="BOT77" s="65"/>
      <c r="BPG77" s="66"/>
      <c r="BPH77" s="65"/>
      <c r="BPU77" s="66"/>
      <c r="BPV77" s="65"/>
      <c r="BQI77" s="66"/>
      <c r="BQJ77" s="65"/>
      <c r="BQW77" s="66"/>
      <c r="BQX77" s="65"/>
      <c r="BRK77" s="66"/>
      <c r="BRL77" s="65"/>
      <c r="BRY77" s="66"/>
      <c r="BRZ77" s="65"/>
      <c r="BSM77" s="66"/>
      <c r="BSN77" s="65"/>
      <c r="BTA77" s="66"/>
      <c r="BTB77" s="65"/>
      <c r="BTO77" s="66"/>
      <c r="BTP77" s="65"/>
      <c r="BUC77" s="66"/>
      <c r="BUD77" s="65"/>
      <c r="BUQ77" s="66"/>
      <c r="BUR77" s="65"/>
      <c r="BVE77" s="66"/>
      <c r="BVF77" s="65"/>
      <c r="BVS77" s="66"/>
      <c r="BVT77" s="65"/>
      <c r="BWG77" s="66"/>
      <c r="BWH77" s="65"/>
      <c r="BWU77" s="66"/>
      <c r="BWV77" s="65"/>
      <c r="BXI77" s="66"/>
      <c r="BXJ77" s="65"/>
      <c r="BXW77" s="66"/>
      <c r="BXX77" s="65"/>
      <c r="BYK77" s="66"/>
      <c r="BYL77" s="65"/>
      <c r="BYY77" s="66"/>
      <c r="BYZ77" s="65"/>
      <c r="BZM77" s="66"/>
      <c r="BZN77" s="65"/>
      <c r="CAA77" s="66"/>
      <c r="CAB77" s="65"/>
      <c r="CAO77" s="66"/>
      <c r="CAP77" s="65"/>
      <c r="CBC77" s="66"/>
      <c r="CBD77" s="65"/>
      <c r="CBQ77" s="66"/>
      <c r="CBR77" s="65"/>
      <c r="CCE77" s="66"/>
      <c r="CCF77" s="65"/>
      <c r="CCS77" s="66"/>
      <c r="CCT77" s="65"/>
      <c r="CDG77" s="66"/>
      <c r="CDH77" s="65"/>
      <c r="CDU77" s="66"/>
      <c r="CDV77" s="65"/>
      <c r="CEI77" s="66"/>
      <c r="CEJ77" s="65"/>
      <c r="CEW77" s="66"/>
      <c r="CEX77" s="65"/>
      <c r="CFK77" s="66"/>
      <c r="CFL77" s="65"/>
      <c r="CFY77" s="66"/>
      <c r="CFZ77" s="65"/>
      <c r="CGM77" s="66"/>
      <c r="CGN77" s="65"/>
      <c r="CHA77" s="66"/>
      <c r="CHB77" s="65"/>
      <c r="CHO77" s="66"/>
      <c r="CHP77" s="65"/>
      <c r="CIC77" s="66"/>
      <c r="CID77" s="65"/>
      <c r="CIQ77" s="66"/>
      <c r="CIR77" s="65"/>
      <c r="CJE77" s="66"/>
      <c r="CJF77" s="65"/>
      <c r="CJS77" s="66"/>
      <c r="CJT77" s="65"/>
      <c r="CKG77" s="66"/>
      <c r="CKH77" s="65"/>
      <c r="CKU77" s="66"/>
      <c r="CKV77" s="65"/>
      <c r="CLI77" s="66"/>
      <c r="CLJ77" s="65"/>
      <c r="CLW77" s="66"/>
      <c r="CLX77" s="65"/>
      <c r="CMK77" s="66"/>
      <c r="CML77" s="65"/>
      <c r="CMY77" s="66"/>
      <c r="CMZ77" s="65"/>
      <c r="CNM77" s="66"/>
      <c r="CNN77" s="65"/>
      <c r="COA77" s="66"/>
      <c r="COB77" s="65"/>
      <c r="COO77" s="66"/>
      <c r="COP77" s="65"/>
      <c r="CPC77" s="66"/>
      <c r="CPD77" s="65"/>
      <c r="CPQ77" s="66"/>
      <c r="CPR77" s="65"/>
      <c r="CQE77" s="66"/>
      <c r="CQF77" s="65"/>
      <c r="CQS77" s="66"/>
      <c r="CQT77" s="65"/>
      <c r="CRG77" s="66"/>
      <c r="CRH77" s="65"/>
      <c r="CRU77" s="66"/>
      <c r="CRV77" s="65"/>
      <c r="CSI77" s="66"/>
      <c r="CSJ77" s="65"/>
      <c r="CSW77" s="66"/>
      <c r="CSX77" s="65"/>
      <c r="CTK77" s="66"/>
      <c r="CTL77" s="65"/>
      <c r="CTY77" s="66"/>
    </row>
    <row r="78" s="51" customFormat="1" ht="21" spans="1:1020 1033:2042 2055:2573">
      <c r="A78" s="54">
        <f>MAX($A$4:A77)+1</f>
        <v>70</v>
      </c>
      <c r="B78" s="12" t="s">
        <v>135</v>
      </c>
      <c r="C78" s="12" t="s">
        <v>14</v>
      </c>
      <c r="D78" s="12" t="s">
        <v>15</v>
      </c>
      <c r="E78" s="12" t="s">
        <v>16</v>
      </c>
      <c r="F78" s="12" t="s">
        <v>136</v>
      </c>
      <c r="G78" s="12">
        <v>13784867244</v>
      </c>
      <c r="H78" s="12" t="s">
        <v>18</v>
      </c>
      <c r="I78" s="12" t="s">
        <v>19</v>
      </c>
      <c r="J78" s="12">
        <v>0</v>
      </c>
      <c r="K78" s="31">
        <v>0</v>
      </c>
      <c r="L78" s="12"/>
    </row>
    <row r="79" s="51" customFormat="1" ht="31.5" spans="1:1020 1033:2042 2055:2573">
      <c r="A79" s="54">
        <f>MAX($A$4:A78)+1</f>
        <v>71</v>
      </c>
      <c r="B79" s="54" t="s">
        <v>135</v>
      </c>
      <c r="C79" s="54" t="s">
        <v>14</v>
      </c>
      <c r="D79" s="54" t="s">
        <v>20</v>
      </c>
      <c r="E79" s="54" t="s">
        <v>21</v>
      </c>
      <c r="F79" s="54" t="s">
        <v>79</v>
      </c>
      <c r="G79" s="54">
        <v>63821542</v>
      </c>
      <c r="H79" s="54" t="s">
        <v>23</v>
      </c>
      <c r="I79" s="54" t="s">
        <v>127</v>
      </c>
      <c r="J79" s="54">
        <v>1</v>
      </c>
      <c r="K79" s="31">
        <v>1</v>
      </c>
      <c r="L79" s="12" t="s">
        <v>108</v>
      </c>
    </row>
    <row r="80" s="15" customFormat="1" ht="31.5" spans="1:1020 1033:2042 2055:2573">
      <c r="A80" s="54"/>
      <c r="B80" s="54"/>
      <c r="C80" s="54"/>
      <c r="D80" s="54"/>
      <c r="E80" s="54"/>
      <c r="F80" s="54"/>
      <c r="G80" s="54"/>
      <c r="H80" s="54"/>
      <c r="I80" s="54" t="s">
        <v>128</v>
      </c>
      <c r="J80" s="54">
        <v>1</v>
      </c>
      <c r="K80" s="31">
        <v>1</v>
      </c>
      <c r="L80" s="12" t="s">
        <v>108</v>
      </c>
    </row>
    <row r="81" s="15" customFormat="1" ht="31.5" spans="1:1020 1033:2042 2055:2573">
      <c r="A81" s="54"/>
      <c r="B81" s="54"/>
      <c r="C81" s="54"/>
      <c r="D81" s="54"/>
      <c r="E81" s="54"/>
      <c r="F81" s="54"/>
      <c r="G81" s="54"/>
      <c r="H81" s="54"/>
      <c r="I81" s="54" t="s">
        <v>137</v>
      </c>
      <c r="J81" s="54">
        <v>1</v>
      </c>
      <c r="K81" s="54">
        <v>1</v>
      </c>
      <c r="L81" s="54" t="s">
        <v>95</v>
      </c>
    </row>
    <row r="82" s="51" customFormat="1" ht="31.5" spans="1:1020 1033:2042 2055:2573">
      <c r="A82" s="54">
        <f>MAX($A$4:A81)+1</f>
        <v>72</v>
      </c>
      <c r="B82" s="54" t="s">
        <v>138</v>
      </c>
      <c r="C82" s="54" t="s">
        <v>14</v>
      </c>
      <c r="D82" s="54" t="s">
        <v>62</v>
      </c>
      <c r="E82" s="54" t="s">
        <v>92</v>
      </c>
      <c r="F82" s="54" t="s">
        <v>64</v>
      </c>
      <c r="G82" s="54">
        <v>13911438884</v>
      </c>
      <c r="H82" s="54" t="s">
        <v>65</v>
      </c>
      <c r="I82" s="12" t="s">
        <v>139</v>
      </c>
      <c r="J82" s="12">
        <v>1</v>
      </c>
      <c r="K82" s="12">
        <v>1</v>
      </c>
      <c r="L82" s="12" t="s">
        <v>108</v>
      </c>
    </row>
    <row r="83" s="51" customFormat="1" ht="31.5" spans="1:1020 1033:2042 2055:2573">
      <c r="A83" s="54"/>
      <c r="B83" s="54"/>
      <c r="C83" s="54"/>
      <c r="D83" s="54"/>
      <c r="E83" s="54"/>
      <c r="F83" s="54"/>
      <c r="G83" s="54"/>
      <c r="H83" s="54"/>
      <c r="I83" s="12" t="s">
        <v>128</v>
      </c>
      <c r="J83" s="12">
        <v>1</v>
      </c>
      <c r="K83" s="12">
        <v>1</v>
      </c>
      <c r="L83" s="12" t="s">
        <v>108</v>
      </c>
    </row>
    <row r="84" s="15" customFormat="1" ht="31.5" spans="1:1020 1033:2042 2055:2573">
      <c r="A84" s="12">
        <f>MAX($A$4:A83)+1</f>
        <v>73</v>
      </c>
      <c r="B84" s="12" t="s">
        <v>140</v>
      </c>
      <c r="C84" s="12" t="s">
        <v>14</v>
      </c>
      <c r="D84" s="12" t="s">
        <v>41</v>
      </c>
      <c r="E84" s="12" t="s">
        <v>38</v>
      </c>
      <c r="F84" s="12" t="s">
        <v>81</v>
      </c>
      <c r="G84" s="12">
        <v>83882529</v>
      </c>
      <c r="H84" s="12" t="s">
        <v>40</v>
      </c>
      <c r="I84" s="12" t="s">
        <v>128</v>
      </c>
      <c r="J84" s="12">
        <v>1</v>
      </c>
      <c r="K84" s="12">
        <v>1</v>
      </c>
      <c r="L84" s="12" t="s">
        <v>108</v>
      </c>
    </row>
    <row r="85" s="15" customFormat="1" ht="31.5" spans="1:1020 1033:2042 2055:2573">
      <c r="A85" s="12"/>
      <c r="B85" s="12"/>
      <c r="C85" s="12"/>
      <c r="D85" s="12"/>
      <c r="E85" s="12"/>
      <c r="F85" s="12"/>
      <c r="G85" s="12"/>
      <c r="H85" s="12"/>
      <c r="I85" s="12" t="s">
        <v>127</v>
      </c>
      <c r="J85" s="12">
        <v>1</v>
      </c>
      <c r="K85" s="12">
        <v>1</v>
      </c>
      <c r="L85" s="12" t="s">
        <v>108</v>
      </c>
    </row>
    <row r="86" s="56" customFormat="1" ht="31.5" spans="1:1020 1033:2042 2055:2573">
      <c r="A86" s="12">
        <f>MAX($A$4:A85)+1</f>
        <v>74</v>
      </c>
      <c r="B86" s="12" t="s">
        <v>140</v>
      </c>
      <c r="C86" s="12" t="s">
        <v>14</v>
      </c>
      <c r="D86" s="12" t="s">
        <v>44</v>
      </c>
      <c r="E86" s="12" t="s">
        <v>45</v>
      </c>
      <c r="F86" s="12" t="s">
        <v>46</v>
      </c>
      <c r="G86" s="12">
        <v>83807261</v>
      </c>
      <c r="H86" s="12" t="s">
        <v>30</v>
      </c>
      <c r="I86" s="12" t="s">
        <v>128</v>
      </c>
      <c r="J86" s="12">
        <v>1</v>
      </c>
      <c r="K86" s="12">
        <v>1</v>
      </c>
      <c r="L86" s="12" t="s">
        <v>108</v>
      </c>
      <c r="M86" s="65"/>
      <c r="Y86" s="66"/>
      <c r="Z86" s="65"/>
      <c r="AM86" s="66"/>
      <c r="AN86" s="65"/>
      <c r="BA86" s="66"/>
      <c r="BB86" s="65"/>
      <c r="BO86" s="66"/>
      <c r="BP86" s="65"/>
      <c r="CC86" s="66"/>
      <c r="CD86" s="65"/>
      <c r="CQ86" s="66"/>
      <c r="CR86" s="65"/>
      <c r="DE86" s="66"/>
      <c r="DF86" s="65"/>
      <c r="DS86" s="66"/>
      <c r="DT86" s="65"/>
      <c r="EG86" s="66"/>
      <c r="EH86" s="65"/>
      <c r="EU86" s="66"/>
      <c r="EV86" s="65"/>
      <c r="FI86" s="66"/>
      <c r="FJ86" s="65"/>
      <c r="FW86" s="66"/>
      <c r="FX86" s="65"/>
      <c r="GK86" s="66"/>
      <c r="GL86" s="65"/>
      <c r="GY86" s="66"/>
      <c r="GZ86" s="65"/>
      <c r="HM86" s="66"/>
      <c r="HN86" s="65"/>
      <c r="IA86" s="66"/>
      <c r="IB86" s="65"/>
      <c r="IO86" s="66"/>
      <c r="IP86" s="65"/>
      <c r="JC86" s="66"/>
      <c r="JD86" s="65"/>
      <c r="JQ86" s="66"/>
      <c r="JR86" s="65"/>
      <c r="KE86" s="66"/>
      <c r="KF86" s="65"/>
      <c r="KS86" s="66"/>
      <c r="KT86" s="65"/>
      <c r="LG86" s="66"/>
      <c r="LH86" s="65"/>
      <c r="LU86" s="66"/>
      <c r="LV86" s="65"/>
      <c r="MI86" s="66"/>
      <c r="MJ86" s="65"/>
      <c r="MW86" s="66"/>
      <c r="MX86" s="65"/>
      <c r="NK86" s="66"/>
      <c r="NL86" s="65"/>
      <c r="NY86" s="66"/>
      <c r="NZ86" s="65"/>
      <c r="OM86" s="66"/>
      <c r="ON86" s="65"/>
      <c r="PA86" s="66"/>
      <c r="PB86" s="65"/>
      <c r="PO86" s="66"/>
      <c r="PP86" s="65"/>
      <c r="QC86" s="66"/>
      <c r="QD86" s="65"/>
      <c r="QQ86" s="66"/>
      <c r="QR86" s="65"/>
      <c r="RE86" s="66"/>
      <c r="RF86" s="65"/>
      <c r="RS86" s="66"/>
      <c r="RT86" s="65"/>
      <c r="SG86" s="66"/>
      <c r="SH86" s="65"/>
      <c r="SU86" s="66"/>
      <c r="SV86" s="65"/>
      <c r="TI86" s="66"/>
      <c r="TJ86" s="65"/>
      <c r="TW86" s="66"/>
      <c r="TX86" s="65"/>
      <c r="UK86" s="66"/>
      <c r="UL86" s="65"/>
      <c r="UY86" s="66"/>
      <c r="UZ86" s="65"/>
      <c r="VM86" s="66"/>
      <c r="VN86" s="65"/>
      <c r="WA86" s="66"/>
      <c r="WB86" s="65"/>
      <c r="WO86" s="66"/>
      <c r="WP86" s="65"/>
      <c r="XC86" s="66"/>
      <c r="XD86" s="65"/>
      <c r="XQ86" s="66"/>
      <c r="XR86" s="65"/>
      <c r="YE86" s="66"/>
      <c r="YF86" s="65"/>
      <c r="YS86" s="66"/>
      <c r="YT86" s="65"/>
      <c r="ZG86" s="66"/>
      <c r="ZH86" s="65"/>
      <c r="ZU86" s="66"/>
      <c r="ZV86" s="65"/>
      <c r="AAI86" s="66"/>
      <c r="AAJ86" s="65"/>
      <c r="AAW86" s="66"/>
      <c r="AAX86" s="65"/>
      <c r="ABK86" s="66"/>
      <c r="ABL86" s="65"/>
      <c r="ABY86" s="66"/>
      <c r="ABZ86" s="65"/>
      <c r="ACM86" s="66"/>
      <c r="ACN86" s="65"/>
      <c r="ADA86" s="66"/>
      <c r="ADB86" s="65"/>
      <c r="ADO86" s="66"/>
      <c r="ADP86" s="65"/>
      <c r="AEC86" s="66"/>
      <c r="AED86" s="65"/>
      <c r="AEQ86" s="66"/>
      <c r="AER86" s="65"/>
      <c r="AFE86" s="66"/>
      <c r="AFF86" s="65"/>
      <c r="AFS86" s="66"/>
      <c r="AFT86" s="65"/>
      <c r="AGG86" s="66"/>
      <c r="AGH86" s="65"/>
      <c r="AGU86" s="66"/>
      <c r="AGV86" s="65"/>
      <c r="AHI86" s="66"/>
      <c r="AHJ86" s="65"/>
      <c r="AHW86" s="66"/>
      <c r="AHX86" s="65"/>
      <c r="AIK86" s="66"/>
      <c r="AIL86" s="65"/>
      <c r="AIY86" s="66"/>
      <c r="AIZ86" s="65"/>
      <c r="AJM86" s="66"/>
      <c r="AJN86" s="65"/>
      <c r="AKA86" s="66"/>
      <c r="AKB86" s="65"/>
      <c r="AKO86" s="66"/>
      <c r="AKP86" s="65"/>
      <c r="ALC86" s="66"/>
      <c r="ALD86" s="65"/>
      <c r="ALQ86" s="66"/>
      <c r="ALR86" s="65"/>
      <c r="AME86" s="66"/>
      <c r="AMF86" s="65"/>
      <c r="AMS86" s="66"/>
      <c r="AMT86" s="65"/>
      <c r="ANG86" s="66"/>
      <c r="ANH86" s="65"/>
      <c r="ANU86" s="66"/>
      <c r="ANV86" s="65"/>
      <c r="AOI86" s="66"/>
      <c r="AOJ86" s="65"/>
      <c r="AOW86" s="66"/>
      <c r="AOX86" s="65"/>
      <c r="APK86" s="66"/>
      <c r="APL86" s="65"/>
      <c r="APY86" s="66"/>
      <c r="APZ86" s="65"/>
      <c r="AQM86" s="66"/>
      <c r="AQN86" s="65"/>
      <c r="ARA86" s="66"/>
      <c r="ARB86" s="65"/>
      <c r="ARO86" s="66"/>
      <c r="ARP86" s="65"/>
      <c r="ASC86" s="66"/>
      <c r="ASD86" s="65"/>
      <c r="ASQ86" s="66"/>
      <c r="ASR86" s="65"/>
      <c r="ATE86" s="66"/>
      <c r="ATF86" s="65"/>
      <c r="ATS86" s="66"/>
      <c r="ATT86" s="65"/>
      <c r="AUG86" s="66"/>
      <c r="AUH86" s="65"/>
      <c r="AUU86" s="66"/>
      <c r="AUV86" s="65"/>
      <c r="AVI86" s="66"/>
      <c r="AVJ86" s="65"/>
      <c r="AVW86" s="66"/>
      <c r="AVX86" s="65"/>
      <c r="AWK86" s="66"/>
      <c r="AWL86" s="65"/>
      <c r="AWY86" s="66"/>
      <c r="AWZ86" s="65"/>
      <c r="AXM86" s="66"/>
      <c r="AXN86" s="65"/>
      <c r="AYA86" s="66"/>
      <c r="AYB86" s="65"/>
      <c r="AYO86" s="66"/>
      <c r="AYP86" s="65"/>
      <c r="AZC86" s="66"/>
      <c r="AZD86" s="65"/>
      <c r="AZQ86" s="66"/>
      <c r="AZR86" s="65"/>
      <c r="BAE86" s="66"/>
      <c r="BAF86" s="65"/>
      <c r="BAS86" s="66"/>
      <c r="BAT86" s="65"/>
      <c r="BBG86" s="66"/>
      <c r="BBH86" s="65"/>
      <c r="BBU86" s="66"/>
      <c r="BBV86" s="65"/>
      <c r="BCI86" s="66"/>
      <c r="BCJ86" s="65"/>
      <c r="BCW86" s="66"/>
      <c r="BCX86" s="65"/>
      <c r="BDK86" s="66"/>
      <c r="BDL86" s="65"/>
      <c r="BDY86" s="66"/>
      <c r="BDZ86" s="65"/>
      <c r="BEM86" s="66"/>
      <c r="BEN86" s="65"/>
      <c r="BFA86" s="66"/>
      <c r="BFB86" s="65"/>
      <c r="BFO86" s="66"/>
      <c r="BFP86" s="65"/>
      <c r="BGC86" s="66"/>
      <c r="BGD86" s="65"/>
      <c r="BGQ86" s="66"/>
      <c r="BGR86" s="65"/>
      <c r="BHE86" s="66"/>
      <c r="BHF86" s="65"/>
      <c r="BHS86" s="66"/>
      <c r="BHT86" s="65"/>
      <c r="BIG86" s="66"/>
      <c r="BIH86" s="65"/>
      <c r="BIU86" s="66"/>
      <c r="BIV86" s="65"/>
      <c r="BJI86" s="66"/>
      <c r="BJJ86" s="65"/>
      <c r="BJW86" s="66"/>
      <c r="BJX86" s="65"/>
      <c r="BKK86" s="66"/>
      <c r="BKL86" s="65"/>
      <c r="BKY86" s="66"/>
      <c r="BKZ86" s="65"/>
      <c r="BLM86" s="66"/>
      <c r="BLN86" s="65"/>
      <c r="BMA86" s="66"/>
      <c r="BMB86" s="65"/>
      <c r="BMO86" s="66"/>
      <c r="BMP86" s="65"/>
      <c r="BNC86" s="66"/>
      <c r="BND86" s="65"/>
      <c r="BNQ86" s="66"/>
      <c r="BNR86" s="65"/>
      <c r="BOE86" s="66"/>
      <c r="BOF86" s="65"/>
      <c r="BOS86" s="66"/>
      <c r="BOT86" s="65"/>
      <c r="BPG86" s="66"/>
      <c r="BPH86" s="65"/>
      <c r="BPU86" s="66"/>
      <c r="BPV86" s="65"/>
      <c r="BQI86" s="66"/>
      <c r="BQJ86" s="65"/>
      <c r="BQW86" s="66"/>
      <c r="BQX86" s="65"/>
      <c r="BRK86" s="66"/>
      <c r="BRL86" s="65"/>
      <c r="BRY86" s="66"/>
      <c r="BRZ86" s="65"/>
      <c r="BSM86" s="66"/>
      <c r="BSN86" s="65"/>
      <c r="BTA86" s="66"/>
      <c r="BTB86" s="65"/>
      <c r="BTO86" s="66"/>
      <c r="BTP86" s="65"/>
      <c r="BUC86" s="66"/>
      <c r="BUD86" s="65"/>
      <c r="BUQ86" s="66"/>
      <c r="BUR86" s="65"/>
      <c r="BVE86" s="66"/>
      <c r="BVF86" s="65"/>
      <c r="BVS86" s="66"/>
      <c r="BVT86" s="65"/>
      <c r="BWG86" s="66"/>
      <c r="BWH86" s="65"/>
      <c r="BWU86" s="66"/>
      <c r="BWV86" s="65"/>
      <c r="BXI86" s="66"/>
      <c r="BXJ86" s="65"/>
      <c r="BXW86" s="66"/>
      <c r="BXX86" s="65"/>
      <c r="BYK86" s="66"/>
      <c r="BYL86" s="65"/>
      <c r="BYY86" s="66"/>
      <c r="BYZ86" s="65"/>
      <c r="BZM86" s="66"/>
      <c r="BZN86" s="65"/>
      <c r="CAA86" s="66"/>
      <c r="CAB86" s="65"/>
      <c r="CAO86" s="66"/>
      <c r="CAP86" s="65"/>
      <c r="CBC86" s="66"/>
      <c r="CBD86" s="65"/>
      <c r="CBQ86" s="66"/>
      <c r="CBR86" s="65"/>
      <c r="CCE86" s="66"/>
      <c r="CCF86" s="65"/>
      <c r="CCS86" s="66"/>
      <c r="CCT86" s="65"/>
      <c r="CDG86" s="66"/>
      <c r="CDH86" s="65"/>
      <c r="CDU86" s="66"/>
      <c r="CDV86" s="65"/>
      <c r="CEI86" s="66"/>
      <c r="CEJ86" s="65"/>
      <c r="CEW86" s="66"/>
      <c r="CEX86" s="65"/>
      <c r="CFK86" s="66"/>
      <c r="CFL86" s="65"/>
      <c r="CFY86" s="66"/>
      <c r="CFZ86" s="65"/>
      <c r="CGM86" s="66"/>
      <c r="CGN86" s="65"/>
      <c r="CHA86" s="66"/>
      <c r="CHB86" s="65"/>
      <c r="CHO86" s="66"/>
      <c r="CHP86" s="65"/>
      <c r="CIC86" s="66"/>
      <c r="CID86" s="65"/>
      <c r="CIQ86" s="66"/>
      <c r="CIR86" s="65"/>
      <c r="CJE86" s="66"/>
      <c r="CJF86" s="65"/>
      <c r="CJS86" s="66"/>
      <c r="CJT86" s="65"/>
      <c r="CKG86" s="66"/>
      <c r="CKH86" s="65"/>
      <c r="CKU86" s="66"/>
      <c r="CKV86" s="65"/>
      <c r="CLI86" s="66"/>
      <c r="CLJ86" s="65"/>
      <c r="CLW86" s="66"/>
      <c r="CLX86" s="65"/>
      <c r="CMK86" s="66"/>
      <c r="CML86" s="65"/>
      <c r="CMY86" s="66"/>
      <c r="CMZ86" s="65"/>
      <c r="CNM86" s="66"/>
      <c r="CNN86" s="65"/>
      <c r="COA86" s="66"/>
      <c r="COB86" s="65"/>
      <c r="COO86" s="66"/>
      <c r="COP86" s="65"/>
      <c r="CPC86" s="66"/>
      <c r="CPD86" s="65"/>
      <c r="CPQ86" s="66"/>
      <c r="CPR86" s="65"/>
      <c r="CQE86" s="66"/>
      <c r="CQF86" s="65"/>
      <c r="CQS86" s="66"/>
      <c r="CQT86" s="65"/>
      <c r="CRG86" s="66"/>
      <c r="CRH86" s="65"/>
      <c r="CRU86" s="66"/>
      <c r="CRV86" s="65"/>
      <c r="CSI86" s="66"/>
      <c r="CSJ86" s="65"/>
      <c r="CSW86" s="66"/>
      <c r="CSX86" s="65"/>
      <c r="CTK86" s="66"/>
      <c r="CTL86" s="65"/>
      <c r="CTY86" s="66"/>
    </row>
    <row r="87" s="15" customFormat="1" ht="31.5" spans="1:1020 1033:2042 2055:2573">
      <c r="A87" s="12"/>
      <c r="B87" s="12"/>
      <c r="C87" s="12"/>
      <c r="D87" s="12"/>
      <c r="E87" s="12"/>
      <c r="F87" s="12"/>
      <c r="G87" s="12"/>
      <c r="H87" s="12"/>
      <c r="I87" s="12" t="s">
        <v>127</v>
      </c>
      <c r="J87" s="12">
        <v>1</v>
      </c>
      <c r="K87" s="12">
        <v>1</v>
      </c>
      <c r="L87" s="12" t="s">
        <v>108</v>
      </c>
    </row>
    <row r="88" s="51" customFormat="1" ht="21" spans="1:1020 1033:2042 2055:2573">
      <c r="A88" s="54">
        <f>MAX($A$4:A87)+1</f>
        <v>75</v>
      </c>
      <c r="B88" s="12" t="s">
        <v>140</v>
      </c>
      <c r="C88" s="12" t="s">
        <v>14</v>
      </c>
      <c r="D88" s="12" t="s">
        <v>37</v>
      </c>
      <c r="E88" s="12" t="s">
        <v>38</v>
      </c>
      <c r="F88" s="12" t="s">
        <v>141</v>
      </c>
      <c r="G88" s="12">
        <v>13718116418</v>
      </c>
      <c r="H88" s="12" t="s">
        <v>40</v>
      </c>
      <c r="I88" s="12" t="s">
        <v>19</v>
      </c>
      <c r="J88" s="12">
        <v>0</v>
      </c>
      <c r="K88" s="12">
        <v>0</v>
      </c>
      <c r="L88" s="12"/>
    </row>
    <row r="89" s="51" customFormat="1" ht="21" spans="1:1020 1033:2042 2055:2573">
      <c r="A89" s="54">
        <f>MAX($A$4:A88)+1</f>
        <v>76</v>
      </c>
      <c r="B89" s="12" t="s">
        <v>142</v>
      </c>
      <c r="C89" s="12" t="s">
        <v>14</v>
      </c>
      <c r="D89" s="12" t="s">
        <v>48</v>
      </c>
      <c r="E89" s="12" t="s">
        <v>49</v>
      </c>
      <c r="F89" s="12" t="s">
        <v>50</v>
      </c>
      <c r="G89" s="12">
        <v>13661176000</v>
      </c>
      <c r="H89" s="12" t="s">
        <v>51</v>
      </c>
      <c r="I89" s="12" t="s">
        <v>19</v>
      </c>
      <c r="J89" s="12">
        <v>0</v>
      </c>
      <c r="K89" s="12">
        <v>0</v>
      </c>
      <c r="L89" s="12"/>
      <c r="M89" s="60"/>
    </row>
    <row r="90" s="51" customFormat="1" ht="21" spans="1:1020 1033:2042 2055:2573">
      <c r="A90" s="54">
        <f>MAX($A$4:A89)+1</f>
        <v>77</v>
      </c>
      <c r="B90" s="12" t="s">
        <v>143</v>
      </c>
      <c r="C90" s="12" t="s">
        <v>14</v>
      </c>
      <c r="D90" s="12" t="s">
        <v>53</v>
      </c>
      <c r="E90" s="12" t="s">
        <v>54</v>
      </c>
      <c r="F90" s="12" t="s">
        <v>55</v>
      </c>
      <c r="G90" s="12">
        <v>15110299943</v>
      </c>
      <c r="H90" s="12" t="s">
        <v>56</v>
      </c>
      <c r="I90" s="12" t="s">
        <v>19</v>
      </c>
      <c r="J90" s="12">
        <v>0</v>
      </c>
      <c r="K90" s="12">
        <v>0</v>
      </c>
      <c r="L90" s="12"/>
    </row>
    <row r="91" s="56" customFormat="1" ht="31.5" spans="1:1020 1033:2042 2055:2573">
      <c r="A91" s="54">
        <f>MAX($A$4:A90)+1</f>
        <v>78</v>
      </c>
      <c r="B91" s="12" t="s">
        <v>143</v>
      </c>
      <c r="C91" s="12" t="s">
        <v>14</v>
      </c>
      <c r="D91" s="12" t="s">
        <v>57</v>
      </c>
      <c r="E91" s="12" t="s">
        <v>58</v>
      </c>
      <c r="F91" s="12" t="s">
        <v>59</v>
      </c>
      <c r="G91" s="12">
        <v>18810116800</v>
      </c>
      <c r="H91" s="12" t="s">
        <v>60</v>
      </c>
      <c r="I91" s="12" t="s">
        <v>144</v>
      </c>
      <c r="J91" s="12">
        <v>1</v>
      </c>
      <c r="K91" s="12">
        <v>1</v>
      </c>
      <c r="L91" s="12" t="s">
        <v>108</v>
      </c>
      <c r="M91" s="65"/>
      <c r="Y91" s="66"/>
      <c r="Z91" s="65"/>
      <c r="AM91" s="66"/>
      <c r="AN91" s="65"/>
      <c r="BA91" s="66"/>
      <c r="BB91" s="65"/>
      <c r="BO91" s="66"/>
      <c r="BP91" s="65"/>
      <c r="CC91" s="66"/>
      <c r="CD91" s="65"/>
      <c r="CQ91" s="66"/>
      <c r="CR91" s="65"/>
      <c r="DE91" s="66"/>
      <c r="DF91" s="65"/>
      <c r="DS91" s="66"/>
      <c r="DT91" s="65"/>
      <c r="EG91" s="66"/>
      <c r="EH91" s="65"/>
      <c r="EU91" s="66"/>
      <c r="EV91" s="65"/>
      <c r="FI91" s="66"/>
      <c r="FJ91" s="65"/>
      <c r="FW91" s="66"/>
      <c r="FX91" s="65"/>
      <c r="GK91" s="66"/>
      <c r="GL91" s="65"/>
      <c r="GY91" s="66"/>
      <c r="GZ91" s="65"/>
      <c r="HM91" s="66"/>
      <c r="HN91" s="65"/>
      <c r="IA91" s="66"/>
      <c r="IB91" s="65"/>
      <c r="IO91" s="66"/>
      <c r="IP91" s="65"/>
      <c r="JC91" s="66"/>
      <c r="JD91" s="65"/>
      <c r="JQ91" s="66"/>
      <c r="JR91" s="65"/>
      <c r="KE91" s="66"/>
      <c r="KF91" s="65"/>
      <c r="KS91" s="66"/>
      <c r="KT91" s="65"/>
      <c r="LG91" s="66"/>
      <c r="LH91" s="65"/>
      <c r="LU91" s="66"/>
      <c r="LV91" s="65"/>
      <c r="MI91" s="66"/>
      <c r="MJ91" s="65"/>
      <c r="MW91" s="66"/>
      <c r="MX91" s="65"/>
      <c r="NK91" s="66"/>
      <c r="NL91" s="65"/>
      <c r="NY91" s="66"/>
      <c r="NZ91" s="65"/>
      <c r="OM91" s="66"/>
      <c r="ON91" s="65"/>
      <c r="PA91" s="66"/>
      <c r="PB91" s="65"/>
      <c r="PO91" s="66"/>
      <c r="PP91" s="65"/>
      <c r="QC91" s="66"/>
      <c r="QD91" s="65"/>
      <c r="QQ91" s="66"/>
      <c r="QR91" s="65"/>
      <c r="RE91" s="66"/>
      <c r="RF91" s="65"/>
      <c r="RS91" s="66"/>
      <c r="RT91" s="65"/>
      <c r="SG91" s="66"/>
      <c r="SH91" s="65"/>
      <c r="SU91" s="66"/>
      <c r="SV91" s="65"/>
      <c r="TI91" s="66"/>
      <c r="TJ91" s="65"/>
      <c r="TW91" s="66"/>
      <c r="TX91" s="65"/>
      <c r="UK91" s="66"/>
      <c r="UL91" s="65"/>
      <c r="UY91" s="66"/>
      <c r="UZ91" s="65"/>
      <c r="VM91" s="66"/>
      <c r="VN91" s="65"/>
      <c r="WA91" s="66"/>
      <c r="WB91" s="65"/>
      <c r="WO91" s="66"/>
      <c r="WP91" s="65"/>
      <c r="XC91" s="66"/>
      <c r="XD91" s="65"/>
      <c r="XQ91" s="66"/>
      <c r="XR91" s="65"/>
      <c r="YE91" s="66"/>
      <c r="YF91" s="65"/>
      <c r="YS91" s="66"/>
      <c r="YT91" s="65"/>
      <c r="ZG91" s="66"/>
      <c r="ZH91" s="65"/>
      <c r="ZU91" s="66"/>
      <c r="ZV91" s="65"/>
      <c r="AAI91" s="66"/>
      <c r="AAJ91" s="65"/>
      <c r="AAW91" s="66"/>
      <c r="AAX91" s="65"/>
      <c r="ABK91" s="66"/>
      <c r="ABL91" s="65"/>
      <c r="ABY91" s="66"/>
      <c r="ABZ91" s="65"/>
      <c r="ACM91" s="66"/>
      <c r="ACN91" s="65"/>
      <c r="ADA91" s="66"/>
      <c r="ADB91" s="65"/>
      <c r="ADO91" s="66"/>
      <c r="ADP91" s="65"/>
      <c r="AEC91" s="66"/>
      <c r="AED91" s="65"/>
      <c r="AEQ91" s="66"/>
      <c r="AER91" s="65"/>
      <c r="AFE91" s="66"/>
      <c r="AFF91" s="65"/>
      <c r="AFS91" s="66"/>
      <c r="AFT91" s="65"/>
      <c r="AGG91" s="66"/>
      <c r="AGH91" s="65"/>
      <c r="AGU91" s="66"/>
      <c r="AGV91" s="65"/>
      <c r="AHI91" s="66"/>
      <c r="AHJ91" s="65"/>
      <c r="AHW91" s="66"/>
      <c r="AHX91" s="65"/>
      <c r="AIK91" s="66"/>
      <c r="AIL91" s="65"/>
      <c r="AIY91" s="66"/>
      <c r="AIZ91" s="65"/>
      <c r="AJM91" s="66"/>
      <c r="AJN91" s="65"/>
      <c r="AKA91" s="66"/>
      <c r="AKB91" s="65"/>
      <c r="AKO91" s="66"/>
      <c r="AKP91" s="65"/>
      <c r="ALC91" s="66"/>
      <c r="ALD91" s="65"/>
      <c r="ALQ91" s="66"/>
      <c r="ALR91" s="65"/>
      <c r="AME91" s="66"/>
      <c r="AMF91" s="65"/>
      <c r="AMS91" s="66"/>
      <c r="AMT91" s="65"/>
      <c r="ANG91" s="66"/>
      <c r="ANH91" s="65"/>
      <c r="ANU91" s="66"/>
      <c r="ANV91" s="65"/>
      <c r="AOI91" s="66"/>
      <c r="AOJ91" s="65"/>
      <c r="AOW91" s="66"/>
      <c r="AOX91" s="65"/>
      <c r="APK91" s="66"/>
      <c r="APL91" s="65"/>
      <c r="APY91" s="66"/>
      <c r="APZ91" s="65"/>
      <c r="AQM91" s="66"/>
      <c r="AQN91" s="65"/>
      <c r="ARA91" s="66"/>
      <c r="ARB91" s="65"/>
      <c r="ARO91" s="66"/>
      <c r="ARP91" s="65"/>
      <c r="ASC91" s="66"/>
      <c r="ASD91" s="65"/>
      <c r="ASQ91" s="66"/>
      <c r="ASR91" s="65"/>
      <c r="ATE91" s="66"/>
      <c r="ATF91" s="65"/>
      <c r="ATS91" s="66"/>
      <c r="ATT91" s="65"/>
      <c r="AUG91" s="66"/>
      <c r="AUH91" s="65"/>
      <c r="AUU91" s="66"/>
      <c r="AUV91" s="65"/>
      <c r="AVI91" s="66"/>
      <c r="AVJ91" s="65"/>
      <c r="AVW91" s="66"/>
      <c r="AVX91" s="65"/>
      <c r="AWK91" s="66"/>
      <c r="AWL91" s="65"/>
      <c r="AWY91" s="66"/>
      <c r="AWZ91" s="65"/>
      <c r="AXM91" s="66"/>
      <c r="AXN91" s="65"/>
      <c r="AYA91" s="66"/>
      <c r="AYB91" s="65"/>
      <c r="AYO91" s="66"/>
      <c r="AYP91" s="65"/>
      <c r="AZC91" s="66"/>
      <c r="AZD91" s="65"/>
      <c r="AZQ91" s="66"/>
      <c r="AZR91" s="65"/>
      <c r="BAE91" s="66"/>
      <c r="BAF91" s="65"/>
      <c r="BAS91" s="66"/>
      <c r="BAT91" s="65"/>
      <c r="BBG91" s="66"/>
      <c r="BBH91" s="65"/>
      <c r="BBU91" s="66"/>
      <c r="BBV91" s="65"/>
      <c r="BCI91" s="66"/>
      <c r="BCJ91" s="65"/>
      <c r="BCW91" s="66"/>
      <c r="BCX91" s="65"/>
      <c r="BDK91" s="66"/>
      <c r="BDL91" s="65"/>
      <c r="BDY91" s="66"/>
      <c r="BDZ91" s="65"/>
      <c r="BEM91" s="66"/>
      <c r="BEN91" s="65"/>
      <c r="BFA91" s="66"/>
      <c r="BFB91" s="65"/>
      <c r="BFO91" s="66"/>
      <c r="BFP91" s="65"/>
      <c r="BGC91" s="66"/>
      <c r="BGD91" s="65"/>
      <c r="BGQ91" s="66"/>
      <c r="BGR91" s="65"/>
      <c r="BHE91" s="66"/>
      <c r="BHF91" s="65"/>
      <c r="BHS91" s="66"/>
      <c r="BHT91" s="65"/>
      <c r="BIG91" s="66"/>
      <c r="BIH91" s="65"/>
      <c r="BIU91" s="66"/>
      <c r="BIV91" s="65"/>
      <c r="BJI91" s="66"/>
      <c r="BJJ91" s="65"/>
      <c r="BJW91" s="66"/>
      <c r="BJX91" s="65"/>
      <c r="BKK91" s="66"/>
      <c r="BKL91" s="65"/>
      <c r="BKY91" s="66"/>
      <c r="BKZ91" s="65"/>
      <c r="BLM91" s="66"/>
      <c r="BLN91" s="65"/>
      <c r="BMA91" s="66"/>
      <c r="BMB91" s="65"/>
      <c r="BMO91" s="66"/>
      <c r="BMP91" s="65"/>
      <c r="BNC91" s="66"/>
      <c r="BND91" s="65"/>
      <c r="BNQ91" s="66"/>
      <c r="BNR91" s="65"/>
      <c r="BOE91" s="66"/>
      <c r="BOF91" s="65"/>
      <c r="BOS91" s="66"/>
      <c r="BOT91" s="65"/>
      <c r="BPG91" s="66"/>
      <c r="BPH91" s="65"/>
      <c r="BPU91" s="66"/>
      <c r="BPV91" s="65"/>
      <c r="BQI91" s="66"/>
      <c r="BQJ91" s="65"/>
      <c r="BQW91" s="66"/>
      <c r="BQX91" s="65"/>
      <c r="BRK91" s="66"/>
      <c r="BRL91" s="65"/>
      <c r="BRY91" s="66"/>
      <c r="BRZ91" s="65"/>
      <c r="BSM91" s="66"/>
      <c r="BSN91" s="65"/>
      <c r="BTA91" s="66"/>
      <c r="BTB91" s="65"/>
      <c r="BTO91" s="66"/>
      <c r="BTP91" s="65"/>
      <c r="BUC91" s="66"/>
      <c r="BUD91" s="65"/>
      <c r="BUQ91" s="66"/>
      <c r="BUR91" s="65"/>
      <c r="BVE91" s="66"/>
      <c r="BVF91" s="65"/>
      <c r="BVS91" s="66"/>
      <c r="BVT91" s="65"/>
      <c r="BWG91" s="66"/>
      <c r="BWH91" s="65"/>
      <c r="BWU91" s="66"/>
      <c r="BWV91" s="65"/>
      <c r="BXI91" s="66"/>
      <c r="BXJ91" s="65"/>
      <c r="BXW91" s="66"/>
      <c r="BXX91" s="65"/>
      <c r="BYK91" s="66"/>
      <c r="BYL91" s="65"/>
      <c r="BYY91" s="66"/>
      <c r="BYZ91" s="65"/>
      <c r="BZM91" s="66"/>
      <c r="BZN91" s="65"/>
      <c r="CAA91" s="66"/>
      <c r="CAB91" s="65"/>
      <c r="CAO91" s="66"/>
      <c r="CAP91" s="65"/>
      <c r="CBC91" s="66"/>
      <c r="CBD91" s="65"/>
      <c r="CBQ91" s="66"/>
      <c r="CBR91" s="65"/>
      <c r="CCE91" s="66"/>
      <c r="CCF91" s="65"/>
      <c r="CCS91" s="66"/>
      <c r="CCT91" s="65"/>
      <c r="CDG91" s="66"/>
      <c r="CDH91" s="65"/>
      <c r="CDU91" s="66"/>
      <c r="CDV91" s="65"/>
      <c r="CEI91" s="66"/>
      <c r="CEJ91" s="65"/>
      <c r="CEW91" s="66"/>
      <c r="CEX91" s="65"/>
      <c r="CFK91" s="66"/>
      <c r="CFL91" s="65"/>
      <c r="CFY91" s="66"/>
      <c r="CFZ91" s="65"/>
      <c r="CGM91" s="66"/>
      <c r="CGN91" s="65"/>
      <c r="CHA91" s="66"/>
      <c r="CHB91" s="65"/>
      <c r="CHO91" s="66"/>
      <c r="CHP91" s="65"/>
      <c r="CIC91" s="66"/>
      <c r="CID91" s="65"/>
      <c r="CIQ91" s="66"/>
      <c r="CIR91" s="65"/>
      <c r="CJE91" s="66"/>
      <c r="CJF91" s="65"/>
      <c r="CJS91" s="66"/>
      <c r="CJT91" s="65"/>
      <c r="CKG91" s="66"/>
      <c r="CKH91" s="65"/>
      <c r="CKU91" s="66"/>
      <c r="CKV91" s="65"/>
      <c r="CLI91" s="66"/>
      <c r="CLJ91" s="65"/>
      <c r="CLW91" s="66"/>
      <c r="CLX91" s="65"/>
      <c r="CMK91" s="66"/>
      <c r="CML91" s="65"/>
      <c r="CMY91" s="66"/>
      <c r="CMZ91" s="65"/>
      <c r="CNM91" s="66"/>
      <c r="CNN91" s="65"/>
      <c r="COA91" s="66"/>
      <c r="COB91" s="65"/>
      <c r="COO91" s="66"/>
      <c r="COP91" s="65"/>
      <c r="CPC91" s="66"/>
      <c r="CPD91" s="65"/>
      <c r="CPQ91" s="66"/>
      <c r="CPR91" s="65"/>
      <c r="CQE91" s="66"/>
      <c r="CQF91" s="65"/>
      <c r="CQS91" s="66"/>
      <c r="CQT91" s="65"/>
      <c r="CRG91" s="66"/>
      <c r="CRH91" s="65"/>
      <c r="CRU91" s="66"/>
      <c r="CRV91" s="65"/>
      <c r="CSI91" s="66"/>
      <c r="CSJ91" s="65"/>
      <c r="CSW91" s="66"/>
      <c r="CSX91" s="65"/>
      <c r="CTK91" s="66"/>
      <c r="CTL91" s="65"/>
      <c r="CTY91" s="66"/>
    </row>
  </sheetData>
  <mergeCells count="73">
    <mergeCell ref="A1:L1"/>
    <mergeCell ref="A13:A14"/>
    <mergeCell ref="A54:A55"/>
    <mergeCell ref="A57:A58"/>
    <mergeCell ref="A67:A68"/>
    <mergeCell ref="A75:A76"/>
    <mergeCell ref="A79:A81"/>
    <mergeCell ref="A82:A83"/>
    <mergeCell ref="A84:A85"/>
    <mergeCell ref="A86:A87"/>
    <mergeCell ref="B13:B14"/>
    <mergeCell ref="B54:B55"/>
    <mergeCell ref="B57:B58"/>
    <mergeCell ref="B67:B68"/>
    <mergeCell ref="B75:B76"/>
    <mergeCell ref="B79:B81"/>
    <mergeCell ref="B82:B83"/>
    <mergeCell ref="B84:B85"/>
    <mergeCell ref="B86:B87"/>
    <mergeCell ref="C13:C14"/>
    <mergeCell ref="C54:C55"/>
    <mergeCell ref="C57:C58"/>
    <mergeCell ref="C67:C68"/>
    <mergeCell ref="C75:C76"/>
    <mergeCell ref="C79:C81"/>
    <mergeCell ref="C82:C83"/>
    <mergeCell ref="C84:C85"/>
    <mergeCell ref="C86:C87"/>
    <mergeCell ref="D13:D14"/>
    <mergeCell ref="D54:D55"/>
    <mergeCell ref="D57:D58"/>
    <mergeCell ref="D67:D68"/>
    <mergeCell ref="D75:D76"/>
    <mergeCell ref="D79:D81"/>
    <mergeCell ref="D82:D83"/>
    <mergeCell ref="D84:D85"/>
    <mergeCell ref="D86:D87"/>
    <mergeCell ref="E13:E14"/>
    <mergeCell ref="E54:E55"/>
    <mergeCell ref="E57:E58"/>
    <mergeCell ref="E67:E68"/>
    <mergeCell ref="E75:E76"/>
    <mergeCell ref="E79:E81"/>
    <mergeCell ref="E82:E83"/>
    <mergeCell ref="E84:E85"/>
    <mergeCell ref="E86:E87"/>
    <mergeCell ref="F13:F14"/>
    <mergeCell ref="F54:F55"/>
    <mergeCell ref="F57:F58"/>
    <mergeCell ref="F67:F68"/>
    <mergeCell ref="F75:F76"/>
    <mergeCell ref="F79:F81"/>
    <mergeCell ref="F82:F83"/>
    <mergeCell ref="F84:F85"/>
    <mergeCell ref="F86:F87"/>
    <mergeCell ref="G13:G14"/>
    <mergeCell ref="G54:G55"/>
    <mergeCell ref="G57:G58"/>
    <mergeCell ref="G67:G68"/>
    <mergeCell ref="G75:G76"/>
    <mergeCell ref="G79:G81"/>
    <mergeCell ref="G82:G83"/>
    <mergeCell ref="G84:G85"/>
    <mergeCell ref="G86:G87"/>
    <mergeCell ref="H13:H14"/>
    <mergeCell ref="H54:H55"/>
    <mergeCell ref="H57:H58"/>
    <mergeCell ref="H67:H68"/>
    <mergeCell ref="H75:H76"/>
    <mergeCell ref="H79:H81"/>
    <mergeCell ref="H82:H83"/>
    <mergeCell ref="H84:H85"/>
    <mergeCell ref="H86:H87"/>
  </mergeCells>
  <dataValidations count="1">
    <dataValidation type="list" allowBlank="1" showInputMessage="1" showErrorMessage="1" sqref="L3 L5 L24 L36 L47:L49 L51:L55 L57:L59 L61:L64 L66:L68 L72:L80 L82:L87 L90:L91">
      <formula1>"安全管理,场区环境,安全用电,燃气安全,消防安全,建筑安全,检测报告,设备设施,制度机制,基础资料"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55"/>
  <sheetViews>
    <sheetView zoomScale="85" zoomScaleNormal="85" workbookViewId="0">
      <pane ySplit="2" topLeftCell="A21" activePane="bottomLeft" state="frozen"/>
      <selection/>
      <selection pane="bottomLeft" activeCell="F31" sqref="F31"/>
    </sheetView>
  </sheetViews>
  <sheetFormatPr defaultColWidth="8.725" defaultRowHeight="13.5"/>
  <cols>
    <col min="1" max="3" width="8.725" style="15"/>
    <col min="4" max="4" width="16.9083333333333" style="15" customWidth="1"/>
    <col min="5" max="6" width="8.725" style="15"/>
    <col min="7" max="7" width="12.6333333333333" style="15"/>
    <col min="8" max="16381" width="8.725" style="15"/>
    <col min="16382" max="16382" width="12.6333333333333" style="15"/>
    <col min="16383" max="16384" width="8.725" style="15"/>
  </cols>
  <sheetData>
    <row r="1" s="15" customFormat="1" spans="1:1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4"/>
      <c r="L1" s="44"/>
    </row>
    <row r="2" s="15" customFormat="1" ht="21" spans="1:13">
      <c r="A2" s="12" t="s">
        <v>1</v>
      </c>
      <c r="B2" s="45" t="s">
        <v>2</v>
      </c>
      <c r="C2" s="46" t="s">
        <v>3</v>
      </c>
      <c r="D2" s="46" t="s">
        <v>4</v>
      </c>
      <c r="E2" s="46" t="s">
        <v>5</v>
      </c>
      <c r="F2" s="46" t="s">
        <v>6</v>
      </c>
      <c r="G2" s="46" t="s">
        <v>7</v>
      </c>
      <c r="H2" s="46" t="s">
        <v>8</v>
      </c>
      <c r="I2" s="46" t="s">
        <v>9</v>
      </c>
      <c r="J2" s="12" t="s">
        <v>10</v>
      </c>
      <c r="K2" s="12" t="s">
        <v>11</v>
      </c>
      <c r="L2" s="47" t="s">
        <v>12</v>
      </c>
    </row>
    <row r="3" s="15" customFormat="1" ht="15" customHeight="1" spans="1:13">
      <c r="A3" s="53">
        <f>COUNT(A4:A687)</f>
        <v>45</v>
      </c>
      <c r="B3" s="45"/>
      <c r="C3" s="46"/>
      <c r="D3" s="46"/>
      <c r="E3" s="46"/>
      <c r="F3" s="46"/>
      <c r="G3" s="46"/>
      <c r="H3" s="46"/>
      <c r="I3" s="46"/>
      <c r="J3" s="12">
        <f>SUM(J4:J1048435)</f>
        <v>23</v>
      </c>
      <c r="K3" s="12">
        <f>SUM(K4:K1048435)</f>
        <v>23</v>
      </c>
      <c r="L3" s="47"/>
    </row>
    <row r="4" s="51" customFormat="1" ht="21" spans="1:13">
      <c r="A4" s="54">
        <v>1</v>
      </c>
      <c r="B4" s="12" t="s">
        <v>84</v>
      </c>
      <c r="C4" s="12" t="s">
        <v>14</v>
      </c>
      <c r="D4" s="12" t="s">
        <v>145</v>
      </c>
      <c r="E4" s="12" t="s">
        <v>146</v>
      </c>
      <c r="F4" s="12" t="s">
        <v>147</v>
      </c>
      <c r="G4" s="12">
        <v>13811101029</v>
      </c>
      <c r="H4" s="12" t="s">
        <v>148</v>
      </c>
      <c r="I4" s="46" t="s">
        <v>19</v>
      </c>
      <c r="J4" s="12">
        <v>0</v>
      </c>
      <c r="K4" s="12">
        <v>0</v>
      </c>
      <c r="L4" s="12"/>
    </row>
    <row r="5" s="51" customFormat="1" ht="21" spans="1:13">
      <c r="A5" s="54">
        <f>MAX($A$4:A4)+1</f>
        <v>2</v>
      </c>
      <c r="B5" s="12" t="s">
        <v>84</v>
      </c>
      <c r="C5" s="12" t="s">
        <v>14</v>
      </c>
      <c r="D5" s="12" t="s">
        <v>149</v>
      </c>
      <c r="E5" s="12" t="s">
        <v>150</v>
      </c>
      <c r="F5" s="12" t="s">
        <v>151</v>
      </c>
      <c r="G5" s="12">
        <v>13810255570</v>
      </c>
      <c r="H5" s="12" t="s">
        <v>148</v>
      </c>
      <c r="I5" s="46" t="s">
        <v>19</v>
      </c>
      <c r="J5" s="12">
        <v>0</v>
      </c>
      <c r="K5" s="12">
        <v>0</v>
      </c>
      <c r="L5" s="12"/>
    </row>
    <row r="6" s="52" customFormat="1" ht="21" spans="1:13">
      <c r="A6" s="54">
        <f>MAX($A$4:A5)+1</f>
        <v>3</v>
      </c>
      <c r="B6" s="12" t="s">
        <v>152</v>
      </c>
      <c r="C6" s="12" t="s">
        <v>14</v>
      </c>
      <c r="D6" s="12" t="s">
        <v>153</v>
      </c>
      <c r="E6" s="12" t="s">
        <v>154</v>
      </c>
      <c r="F6" s="12" t="s">
        <v>155</v>
      </c>
      <c r="G6" s="55">
        <v>15001273330</v>
      </c>
      <c r="H6" s="12" t="s">
        <v>156</v>
      </c>
      <c r="I6" s="46" t="s">
        <v>19</v>
      </c>
      <c r="J6" s="12">
        <v>0</v>
      </c>
      <c r="K6" s="12">
        <v>0</v>
      </c>
      <c r="L6" s="12"/>
      <c r="M6" s="56"/>
    </row>
    <row r="7" s="15" customFormat="1" ht="21" spans="1:13">
      <c r="A7" s="54">
        <f>MAX($A$4:A6)+1</f>
        <v>4</v>
      </c>
      <c r="B7" s="12" t="s">
        <v>86</v>
      </c>
      <c r="C7" s="12" t="s">
        <v>14</v>
      </c>
      <c r="D7" s="12" t="s">
        <v>157</v>
      </c>
      <c r="E7" s="12" t="s">
        <v>158</v>
      </c>
      <c r="F7" s="12" t="s">
        <v>159</v>
      </c>
      <c r="G7" s="12">
        <v>15510272754</v>
      </c>
      <c r="H7" s="12" t="s">
        <v>160</v>
      </c>
      <c r="I7" s="46" t="s">
        <v>19</v>
      </c>
      <c r="J7" s="12">
        <v>0</v>
      </c>
      <c r="K7" s="12">
        <v>0</v>
      </c>
      <c r="L7" s="12"/>
    </row>
    <row r="8" s="15" customFormat="1" ht="21" spans="1:13">
      <c r="A8" s="54">
        <f>MAX($A$4:A7)+1</f>
        <v>5</v>
      </c>
      <c r="B8" s="12" t="s">
        <v>91</v>
      </c>
      <c r="C8" s="12" t="s">
        <v>14</v>
      </c>
      <c r="D8" s="12" t="s">
        <v>157</v>
      </c>
      <c r="E8" s="12" t="s">
        <v>158</v>
      </c>
      <c r="F8" s="12" t="s">
        <v>161</v>
      </c>
      <c r="G8" s="12">
        <v>13520636675</v>
      </c>
      <c r="H8" s="12" t="s">
        <v>160</v>
      </c>
      <c r="I8" s="46" t="s">
        <v>19</v>
      </c>
      <c r="J8" s="12">
        <v>0</v>
      </c>
      <c r="K8" s="12">
        <v>0</v>
      </c>
      <c r="L8" s="12"/>
    </row>
    <row r="9" s="51" customFormat="1" ht="21" spans="1:13">
      <c r="A9" s="54">
        <f>MAX($A$4:A8)+1</f>
        <v>6</v>
      </c>
      <c r="B9" s="12" t="s">
        <v>96</v>
      </c>
      <c r="C9" s="12" t="s">
        <v>14</v>
      </c>
      <c r="D9" s="12" t="s">
        <v>162</v>
      </c>
      <c r="E9" s="12" t="s">
        <v>163</v>
      </c>
      <c r="F9" s="12" t="s">
        <v>164</v>
      </c>
      <c r="G9" s="12">
        <v>13651263961</v>
      </c>
      <c r="H9" s="12" t="s">
        <v>165</v>
      </c>
      <c r="I9" s="46" t="s">
        <v>19</v>
      </c>
      <c r="J9" s="12">
        <v>0</v>
      </c>
      <c r="K9" s="12">
        <v>0</v>
      </c>
      <c r="L9" s="12"/>
    </row>
    <row r="10" s="51" customFormat="1" ht="21" spans="1:13">
      <c r="A10" s="57">
        <f>MAX($A$4:A9)+1</f>
        <v>7</v>
      </c>
      <c r="B10" s="57" t="s">
        <v>96</v>
      </c>
      <c r="C10" s="57" t="s">
        <v>14</v>
      </c>
      <c r="D10" s="57" t="s">
        <v>166</v>
      </c>
      <c r="E10" s="57" t="s">
        <v>167</v>
      </c>
      <c r="F10" s="57" t="s">
        <v>168</v>
      </c>
      <c r="G10" s="57">
        <v>15201049524</v>
      </c>
      <c r="H10" s="57" t="s">
        <v>165</v>
      </c>
      <c r="I10" s="46" t="s">
        <v>169</v>
      </c>
      <c r="J10" s="12">
        <v>1</v>
      </c>
      <c r="K10" s="12">
        <v>1</v>
      </c>
      <c r="L10" s="12" t="s">
        <v>25</v>
      </c>
    </row>
    <row r="11" customFormat="1" ht="21" spans="1:13">
      <c r="A11" s="58"/>
      <c r="B11" s="58"/>
      <c r="C11" s="58"/>
      <c r="D11" s="58"/>
      <c r="E11" s="58"/>
      <c r="F11" s="58"/>
      <c r="G11" s="58"/>
      <c r="H11" s="58"/>
      <c r="I11" s="46" t="s">
        <v>170</v>
      </c>
      <c r="J11" s="12">
        <v>1</v>
      </c>
      <c r="K11" s="12">
        <v>1</v>
      </c>
      <c r="L11" s="12" t="s">
        <v>95</v>
      </c>
      <c r="M11" s="15"/>
    </row>
    <row r="12" s="51" customFormat="1" ht="21" spans="1:13">
      <c r="A12" s="54">
        <f>MAX($A$4:A11)+1</f>
        <v>8</v>
      </c>
      <c r="B12" s="12" t="s">
        <v>96</v>
      </c>
      <c r="C12" s="12" t="s">
        <v>14</v>
      </c>
      <c r="D12" s="12" t="s">
        <v>171</v>
      </c>
      <c r="E12" s="12" t="s">
        <v>172</v>
      </c>
      <c r="F12" s="12" t="s">
        <v>173</v>
      </c>
      <c r="G12" s="12">
        <v>13718110040</v>
      </c>
      <c r="H12" s="12" t="s">
        <v>18</v>
      </c>
      <c r="I12" s="46" t="s">
        <v>19</v>
      </c>
      <c r="J12" s="12">
        <v>0</v>
      </c>
      <c r="K12" s="12">
        <v>0</v>
      </c>
      <c r="L12" s="12"/>
    </row>
    <row r="13" s="51" customFormat="1" ht="21" spans="1:13">
      <c r="A13" s="57">
        <f>MAX($A$4:A12)+1</f>
        <v>9</v>
      </c>
      <c r="B13" s="57" t="s">
        <v>99</v>
      </c>
      <c r="C13" s="57" t="s">
        <v>14</v>
      </c>
      <c r="D13" s="57" t="s">
        <v>174</v>
      </c>
      <c r="E13" s="57" t="s">
        <v>175</v>
      </c>
      <c r="F13" s="57" t="s">
        <v>176</v>
      </c>
      <c r="G13" s="57">
        <v>13366679799</v>
      </c>
      <c r="H13" s="57" t="s">
        <v>177</v>
      </c>
      <c r="I13" s="46" t="s">
        <v>178</v>
      </c>
      <c r="J13" s="12">
        <v>1</v>
      </c>
      <c r="K13" s="12">
        <v>1</v>
      </c>
      <c r="L13" s="12" t="s">
        <v>179</v>
      </c>
      <c r="M13" s="15"/>
    </row>
    <row r="14" s="15" customFormat="1" ht="31.5" spans="1:13">
      <c r="A14" s="58"/>
      <c r="B14" s="58"/>
      <c r="C14" s="58"/>
      <c r="D14" s="58"/>
      <c r="E14" s="58"/>
      <c r="F14" s="58"/>
      <c r="G14" s="58"/>
      <c r="H14" s="58"/>
      <c r="I14" s="46" t="s">
        <v>134</v>
      </c>
      <c r="J14" s="12">
        <v>1</v>
      </c>
      <c r="K14" s="12">
        <v>1</v>
      </c>
      <c r="L14" s="12" t="s">
        <v>179</v>
      </c>
    </row>
    <row r="15" s="15" customFormat="1" ht="31.5" spans="1:13">
      <c r="A15" s="59"/>
      <c r="B15" s="59"/>
      <c r="C15" s="59"/>
      <c r="D15" s="59"/>
      <c r="E15" s="59"/>
      <c r="F15" s="59"/>
      <c r="G15" s="59"/>
      <c r="H15" s="59"/>
      <c r="I15" s="46" t="s">
        <v>109</v>
      </c>
      <c r="J15" s="12">
        <v>1</v>
      </c>
      <c r="K15" s="12">
        <v>1</v>
      </c>
      <c r="L15" s="12" t="s">
        <v>179</v>
      </c>
    </row>
    <row r="16" s="51" customFormat="1" ht="21" spans="1:13">
      <c r="A16" s="54">
        <f>MAX($A$4:A15)+1</f>
        <v>10</v>
      </c>
      <c r="B16" s="12" t="s">
        <v>99</v>
      </c>
      <c r="C16" s="12" t="s">
        <v>14</v>
      </c>
      <c r="D16" s="12" t="s">
        <v>180</v>
      </c>
      <c r="E16" s="12" t="s">
        <v>181</v>
      </c>
      <c r="F16" s="12" t="s">
        <v>182</v>
      </c>
      <c r="G16" s="12">
        <v>15901556419</v>
      </c>
      <c r="H16" s="12" t="s">
        <v>183</v>
      </c>
      <c r="I16" s="46" t="s">
        <v>19</v>
      </c>
      <c r="J16" s="12">
        <v>0</v>
      </c>
      <c r="K16" s="12">
        <v>0</v>
      </c>
      <c r="L16" s="12"/>
    </row>
    <row r="17" s="51" customFormat="1" ht="21" spans="1:13 16382:16382">
      <c r="A17" s="54">
        <f>MAX($A$4:A16)+1</f>
        <v>11</v>
      </c>
      <c r="B17" s="12" t="s">
        <v>99</v>
      </c>
      <c r="C17" s="12" t="s">
        <v>14</v>
      </c>
      <c r="D17" s="12" t="s">
        <v>184</v>
      </c>
      <c r="E17" s="12" t="s">
        <v>185</v>
      </c>
      <c r="F17" s="12" t="s">
        <v>186</v>
      </c>
      <c r="G17" s="12">
        <v>13522481336</v>
      </c>
      <c r="H17" s="12" t="s">
        <v>187</v>
      </c>
      <c r="I17" s="46" t="s">
        <v>19</v>
      </c>
      <c r="J17" s="12">
        <v>0</v>
      </c>
      <c r="K17" s="12">
        <v>0</v>
      </c>
      <c r="L17" s="12"/>
      <c r="XFB17" s="51">
        <f>SUM(A17:XFA17)</f>
        <v>13522481347</v>
      </c>
    </row>
    <row r="18" s="51" customFormat="1" ht="21" spans="1:13 16382:16382">
      <c r="A18" s="54">
        <f>MAX($A$4:A17)+1</f>
        <v>12</v>
      </c>
      <c r="B18" s="12" t="s">
        <v>188</v>
      </c>
      <c r="C18" s="12" t="s">
        <v>14</v>
      </c>
      <c r="D18" s="12" t="s">
        <v>189</v>
      </c>
      <c r="E18" s="12" t="s">
        <v>154</v>
      </c>
      <c r="F18" s="12" t="s">
        <v>155</v>
      </c>
      <c r="G18" s="12">
        <v>15001273330</v>
      </c>
      <c r="H18" s="12" t="s">
        <v>156</v>
      </c>
      <c r="I18" s="46" t="s">
        <v>19</v>
      </c>
      <c r="J18" s="12">
        <v>0</v>
      </c>
      <c r="K18" s="12">
        <v>0</v>
      </c>
      <c r="L18" s="12"/>
    </row>
    <row r="19" s="51" customFormat="1" ht="21" spans="1:13 16382:16382">
      <c r="A19" s="54">
        <f>MAX($A$4:A18)+1</f>
        <v>13</v>
      </c>
      <c r="B19" s="12" t="s">
        <v>102</v>
      </c>
      <c r="C19" s="12" t="s">
        <v>14</v>
      </c>
      <c r="D19" s="12" t="s">
        <v>190</v>
      </c>
      <c r="E19" s="12" t="s">
        <v>191</v>
      </c>
      <c r="F19" s="12" t="s">
        <v>192</v>
      </c>
      <c r="G19" s="12">
        <v>13311570987</v>
      </c>
      <c r="H19" s="12" t="s">
        <v>193</v>
      </c>
      <c r="I19" s="46" t="s">
        <v>19</v>
      </c>
      <c r="J19" s="12">
        <v>0</v>
      </c>
      <c r="K19" s="12">
        <v>0</v>
      </c>
      <c r="L19" s="12"/>
    </row>
    <row r="20" s="51" customFormat="1" ht="21" spans="1:13 16382:16382">
      <c r="A20" s="54">
        <f>MAX($A$4:A19)+1</f>
        <v>14</v>
      </c>
      <c r="B20" s="12" t="s">
        <v>103</v>
      </c>
      <c r="C20" s="12" t="s">
        <v>14</v>
      </c>
      <c r="D20" s="12" t="s">
        <v>194</v>
      </c>
      <c r="E20" s="12" t="s">
        <v>195</v>
      </c>
      <c r="F20" s="12" t="s">
        <v>196</v>
      </c>
      <c r="G20" s="12">
        <v>13501170823</v>
      </c>
      <c r="H20" s="12" t="s">
        <v>197</v>
      </c>
      <c r="I20" s="46" t="s">
        <v>19</v>
      </c>
      <c r="J20" s="12">
        <v>0</v>
      </c>
      <c r="K20" s="12">
        <v>0</v>
      </c>
      <c r="L20" s="12"/>
    </row>
    <row r="21" s="51" customFormat="1" ht="21" spans="1:13 16382:16382">
      <c r="A21" s="54">
        <f>MAX($A$4:A20)+1</f>
        <v>15</v>
      </c>
      <c r="B21" s="12" t="s">
        <v>103</v>
      </c>
      <c r="C21" s="12" t="s">
        <v>14</v>
      </c>
      <c r="D21" s="12" t="s">
        <v>198</v>
      </c>
      <c r="E21" s="12" t="s">
        <v>199</v>
      </c>
      <c r="F21" s="12" t="s">
        <v>200</v>
      </c>
      <c r="G21" s="12">
        <v>13426461761</v>
      </c>
      <c r="H21" s="12" t="s">
        <v>201</v>
      </c>
      <c r="I21" s="46" t="s">
        <v>202</v>
      </c>
      <c r="J21" s="12">
        <v>1</v>
      </c>
      <c r="K21" s="12">
        <v>1</v>
      </c>
      <c r="L21" s="12" t="s">
        <v>203</v>
      </c>
    </row>
    <row r="22" s="51" customFormat="1" ht="21" spans="1:13 16382:16382">
      <c r="A22" s="54">
        <f>MAX($A$4:A21)+1</f>
        <v>16</v>
      </c>
      <c r="B22" s="12" t="s">
        <v>204</v>
      </c>
      <c r="C22" s="12" t="s">
        <v>14</v>
      </c>
      <c r="D22" s="12" t="s">
        <v>149</v>
      </c>
      <c r="E22" s="12" t="s">
        <v>150</v>
      </c>
      <c r="F22" s="12" t="s">
        <v>205</v>
      </c>
      <c r="G22" s="12">
        <v>13717600784</v>
      </c>
      <c r="H22" s="12" t="s">
        <v>148</v>
      </c>
      <c r="I22" s="46" t="s">
        <v>19</v>
      </c>
      <c r="J22" s="12">
        <v>0</v>
      </c>
      <c r="K22" s="12">
        <v>0</v>
      </c>
      <c r="L22" s="12"/>
    </row>
    <row r="23" s="52" customFormat="1" ht="21" spans="1:13 16382:16382">
      <c r="A23" s="54">
        <f>MAX($A$4:A22)+1</f>
        <v>17</v>
      </c>
      <c r="B23" s="12" t="s">
        <v>204</v>
      </c>
      <c r="C23" s="12" t="s">
        <v>14</v>
      </c>
      <c r="D23" s="12" t="s">
        <v>153</v>
      </c>
      <c r="E23" s="12" t="s">
        <v>154</v>
      </c>
      <c r="F23" s="12" t="s">
        <v>206</v>
      </c>
      <c r="G23" s="55">
        <v>13811101029</v>
      </c>
      <c r="H23" s="12" t="s">
        <v>156</v>
      </c>
      <c r="I23" s="46" t="s">
        <v>19</v>
      </c>
      <c r="J23" s="12">
        <v>0</v>
      </c>
      <c r="K23" s="12">
        <v>0</v>
      </c>
      <c r="L23" s="12"/>
      <c r="M23" s="56"/>
    </row>
    <row r="24" s="51" customFormat="1" ht="21" spans="1:13 16382:16382">
      <c r="A24" s="54">
        <f>MAX($A$4:A23)+1</f>
        <v>18</v>
      </c>
      <c r="B24" s="12" t="s">
        <v>204</v>
      </c>
      <c r="C24" s="12" t="s">
        <v>14</v>
      </c>
      <c r="D24" s="12" t="s">
        <v>145</v>
      </c>
      <c r="E24" s="12" t="s">
        <v>146</v>
      </c>
      <c r="F24" s="12" t="s">
        <v>206</v>
      </c>
      <c r="G24" s="12">
        <v>1381110129</v>
      </c>
      <c r="H24" s="12" t="s">
        <v>148</v>
      </c>
      <c r="I24" s="46" t="s">
        <v>19</v>
      </c>
      <c r="J24" s="12">
        <v>0</v>
      </c>
      <c r="K24" s="12"/>
      <c r="L24" s="12"/>
    </row>
    <row r="25" s="51" customFormat="1" ht="21" spans="1:13 16382:16382">
      <c r="A25" s="54">
        <f>MAX($A$4:A24)+1</f>
        <v>19</v>
      </c>
      <c r="B25" s="12" t="s">
        <v>207</v>
      </c>
      <c r="C25" s="12" t="s">
        <v>14</v>
      </c>
      <c r="D25" s="12" t="s">
        <v>184</v>
      </c>
      <c r="E25" s="12" t="s">
        <v>185</v>
      </c>
      <c r="F25" s="12" t="s">
        <v>186</v>
      </c>
      <c r="G25" s="12">
        <v>13522481336</v>
      </c>
      <c r="H25" s="12" t="s">
        <v>187</v>
      </c>
      <c r="I25" s="46" t="s">
        <v>19</v>
      </c>
      <c r="J25" s="12">
        <v>0</v>
      </c>
      <c r="K25" s="12">
        <v>0</v>
      </c>
      <c r="L25" s="12"/>
    </row>
    <row r="26" s="51" customFormat="1" ht="21" spans="1:13 16382:16382">
      <c r="A26" s="54">
        <f>MAX($A$4:A25)+1</f>
        <v>20</v>
      </c>
      <c r="B26" s="12" t="s">
        <v>207</v>
      </c>
      <c r="C26" s="12" t="s">
        <v>14</v>
      </c>
      <c r="D26" s="12" t="s">
        <v>174</v>
      </c>
      <c r="E26" s="12" t="s">
        <v>175</v>
      </c>
      <c r="F26" s="12" t="s">
        <v>208</v>
      </c>
      <c r="G26" s="12">
        <v>13051794260</v>
      </c>
      <c r="H26" s="12" t="s">
        <v>177</v>
      </c>
      <c r="I26" s="46" t="s">
        <v>19</v>
      </c>
      <c r="J26" s="12">
        <v>0</v>
      </c>
      <c r="K26" s="12">
        <v>0</v>
      </c>
      <c r="L26" s="12"/>
    </row>
    <row r="27" s="51" customFormat="1" ht="21" spans="1:13 16382:16382">
      <c r="A27" s="54">
        <f>MAX($A$4:A26)+1</f>
        <v>21</v>
      </c>
      <c r="B27" s="12" t="s">
        <v>106</v>
      </c>
      <c r="C27" s="12" t="s">
        <v>14</v>
      </c>
      <c r="D27" s="12" t="s">
        <v>209</v>
      </c>
      <c r="E27" s="12" t="s">
        <v>210</v>
      </c>
      <c r="F27" s="12" t="s">
        <v>173</v>
      </c>
      <c r="G27" s="12">
        <v>63782800</v>
      </c>
      <c r="H27" s="12" t="s">
        <v>18</v>
      </c>
      <c r="I27" s="46" t="s">
        <v>19</v>
      </c>
      <c r="J27" s="12">
        <v>0</v>
      </c>
      <c r="K27" s="12">
        <v>0</v>
      </c>
      <c r="L27" s="12"/>
      <c r="M27" s="60"/>
    </row>
    <row r="28" s="51" customFormat="1" ht="31.5" spans="1:13 16382:16382">
      <c r="A28" s="54">
        <f>MAX($A$4:A27)+1</f>
        <v>22</v>
      </c>
      <c r="B28" s="12" t="s">
        <v>111</v>
      </c>
      <c r="C28" s="12" t="s">
        <v>14</v>
      </c>
      <c r="D28" s="12" t="s">
        <v>157</v>
      </c>
      <c r="E28" s="12" t="s">
        <v>158</v>
      </c>
      <c r="F28" s="12" t="s">
        <v>161</v>
      </c>
      <c r="G28" s="12">
        <v>13691442319</v>
      </c>
      <c r="H28" s="12" t="s">
        <v>160</v>
      </c>
      <c r="I28" s="46" t="s">
        <v>109</v>
      </c>
      <c r="J28" s="12">
        <v>1</v>
      </c>
      <c r="K28" s="12">
        <v>1</v>
      </c>
      <c r="L28" s="12" t="s">
        <v>179</v>
      </c>
      <c r="M28" s="60"/>
    </row>
    <row r="29" s="51" customFormat="1" ht="31.5" spans="1:13 16382:16382">
      <c r="A29" s="54">
        <f>MAX($A$4:A28)+1</f>
        <v>23</v>
      </c>
      <c r="B29" s="12" t="s">
        <v>113</v>
      </c>
      <c r="C29" s="12" t="s">
        <v>14</v>
      </c>
      <c r="D29" s="12" t="s">
        <v>198</v>
      </c>
      <c r="E29" s="12" t="s">
        <v>199</v>
      </c>
      <c r="F29" s="12" t="s">
        <v>200</v>
      </c>
      <c r="G29" s="12">
        <v>13426461761</v>
      </c>
      <c r="H29" s="12" t="s">
        <v>201</v>
      </c>
      <c r="I29" s="46" t="s">
        <v>109</v>
      </c>
      <c r="J29" s="12">
        <v>1</v>
      </c>
      <c r="K29" s="12">
        <v>1</v>
      </c>
      <c r="L29" s="12" t="s">
        <v>179</v>
      </c>
    </row>
    <row r="30" s="51" customFormat="1" ht="21" spans="1:13 16382:16382">
      <c r="A30" s="54">
        <f>MAX($A$4:A29)+1</f>
        <v>24</v>
      </c>
      <c r="B30" s="12" t="s">
        <v>113</v>
      </c>
      <c r="C30" s="12" t="s">
        <v>14</v>
      </c>
      <c r="D30" s="12" t="s">
        <v>190</v>
      </c>
      <c r="E30" s="12" t="s">
        <v>191</v>
      </c>
      <c r="F30" s="12" t="s">
        <v>211</v>
      </c>
      <c r="G30" s="12">
        <v>18518228705</v>
      </c>
      <c r="H30" s="12" t="s">
        <v>193</v>
      </c>
      <c r="I30" s="46" t="s">
        <v>19</v>
      </c>
      <c r="J30" s="12">
        <v>0</v>
      </c>
      <c r="K30" s="12">
        <v>0</v>
      </c>
      <c r="L30" s="12"/>
    </row>
    <row r="31" s="51" customFormat="1" ht="31.5" spans="1:13 16382:16382">
      <c r="A31" s="54">
        <f>MAX($A$4:A30)+1</f>
        <v>25</v>
      </c>
      <c r="B31" s="12" t="s">
        <v>113</v>
      </c>
      <c r="C31" s="12" t="s">
        <v>14</v>
      </c>
      <c r="D31" s="12" t="s">
        <v>212</v>
      </c>
      <c r="E31" s="12" t="s">
        <v>213</v>
      </c>
      <c r="F31" s="12" t="s">
        <v>214</v>
      </c>
      <c r="G31" s="12">
        <v>13930201363</v>
      </c>
      <c r="H31" s="12" t="s">
        <v>148</v>
      </c>
      <c r="I31" s="46" t="s">
        <v>19</v>
      </c>
      <c r="J31" s="12">
        <v>0</v>
      </c>
      <c r="K31" s="12">
        <v>0</v>
      </c>
      <c r="L31" s="12"/>
    </row>
    <row r="32" s="51" customFormat="1" ht="21" spans="1:13 16382:16382">
      <c r="A32" s="54">
        <f>MAX($A$4:A31)+1</f>
        <v>26</v>
      </c>
      <c r="B32" s="12" t="s">
        <v>215</v>
      </c>
      <c r="C32" s="12" t="s">
        <v>14</v>
      </c>
      <c r="D32" s="12" t="s">
        <v>149</v>
      </c>
      <c r="E32" s="12" t="s">
        <v>150</v>
      </c>
      <c r="F32" s="12" t="s">
        <v>216</v>
      </c>
      <c r="G32" s="12">
        <v>18888840470</v>
      </c>
      <c r="H32" s="12" t="s">
        <v>148</v>
      </c>
      <c r="I32" s="46" t="s">
        <v>19</v>
      </c>
      <c r="J32" s="12">
        <v>0</v>
      </c>
      <c r="K32" s="12">
        <v>0</v>
      </c>
      <c r="L32" s="12"/>
    </row>
    <row r="33" s="51" customFormat="1" ht="21" spans="1:13">
      <c r="A33" s="54">
        <f>MAX($A$4:A32)+1</f>
        <v>27</v>
      </c>
      <c r="B33" s="12" t="s">
        <v>215</v>
      </c>
      <c r="C33" s="12" t="s">
        <v>14</v>
      </c>
      <c r="D33" s="12" t="s">
        <v>145</v>
      </c>
      <c r="E33" s="12" t="s">
        <v>146</v>
      </c>
      <c r="F33" s="12" t="s">
        <v>217</v>
      </c>
      <c r="G33" s="12">
        <v>13718244654</v>
      </c>
      <c r="H33" s="12" t="s">
        <v>148</v>
      </c>
      <c r="I33" s="46" t="s">
        <v>19</v>
      </c>
      <c r="J33" s="12">
        <v>0</v>
      </c>
      <c r="K33" s="12">
        <v>0</v>
      </c>
      <c r="L33" s="12"/>
    </row>
    <row r="34" s="51" customFormat="1" ht="21" spans="1:13">
      <c r="A34" s="54">
        <f>MAX($A$4:A33)+1</f>
        <v>28</v>
      </c>
      <c r="B34" s="12" t="s">
        <v>215</v>
      </c>
      <c r="C34" s="12" t="s">
        <v>14</v>
      </c>
      <c r="D34" s="12" t="s">
        <v>162</v>
      </c>
      <c r="E34" s="12" t="s">
        <v>163</v>
      </c>
      <c r="F34" s="12" t="s">
        <v>164</v>
      </c>
      <c r="G34" s="12">
        <v>13651263961</v>
      </c>
      <c r="H34" s="12" t="s">
        <v>165</v>
      </c>
      <c r="I34" s="46" t="s">
        <v>19</v>
      </c>
      <c r="J34" s="12">
        <v>0</v>
      </c>
      <c r="K34" s="12">
        <v>0</v>
      </c>
      <c r="L34" s="12"/>
    </row>
    <row r="35" s="51" customFormat="1" ht="31.5" spans="1:13">
      <c r="A35" s="54">
        <f>MAX($A$4:A34)+1</f>
        <v>29</v>
      </c>
      <c r="B35" s="12" t="s">
        <v>215</v>
      </c>
      <c r="C35" s="12" t="s">
        <v>218</v>
      </c>
      <c r="D35" s="12" t="s">
        <v>166</v>
      </c>
      <c r="E35" s="12" t="s">
        <v>167</v>
      </c>
      <c r="F35" s="12" t="s">
        <v>219</v>
      </c>
      <c r="G35" s="12">
        <v>15810249306</v>
      </c>
      <c r="H35" s="12" t="s">
        <v>165</v>
      </c>
      <c r="I35" s="46" t="s">
        <v>19</v>
      </c>
      <c r="J35" s="12">
        <v>0</v>
      </c>
      <c r="K35" s="12">
        <v>0</v>
      </c>
      <c r="L35" s="12"/>
    </row>
    <row r="36" s="51" customFormat="1" ht="21" spans="1:13">
      <c r="A36" s="12">
        <f>MAX($A$4:A35)+1</f>
        <v>30</v>
      </c>
      <c r="B36" s="12" t="s">
        <v>118</v>
      </c>
      <c r="C36" s="12" t="s">
        <v>14</v>
      </c>
      <c r="D36" s="12" t="s">
        <v>180</v>
      </c>
      <c r="E36" s="12" t="s">
        <v>181</v>
      </c>
      <c r="F36" s="12" t="s">
        <v>220</v>
      </c>
      <c r="G36" s="12">
        <v>13552584698</v>
      </c>
      <c r="H36" s="12" t="s">
        <v>183</v>
      </c>
      <c r="I36" s="46" t="s">
        <v>19</v>
      </c>
      <c r="J36" s="12">
        <v>0</v>
      </c>
      <c r="K36" s="12">
        <v>0</v>
      </c>
      <c r="L36" s="12"/>
    </row>
    <row r="37" s="52" customFormat="1" ht="21" spans="1:13">
      <c r="A37" s="54">
        <f>MAX($A$4:A36)+1</f>
        <v>31</v>
      </c>
      <c r="B37" s="12" t="s">
        <v>118</v>
      </c>
      <c r="C37" s="12" t="s">
        <v>14</v>
      </c>
      <c r="D37" s="12" t="s">
        <v>153</v>
      </c>
      <c r="E37" s="12" t="s">
        <v>154</v>
      </c>
      <c r="F37" s="12" t="s">
        <v>155</v>
      </c>
      <c r="G37" s="55">
        <v>15001273330</v>
      </c>
      <c r="H37" s="12" t="s">
        <v>156</v>
      </c>
      <c r="I37" s="46" t="s">
        <v>19</v>
      </c>
      <c r="J37" s="12">
        <v>0</v>
      </c>
      <c r="K37" s="12">
        <v>0</v>
      </c>
      <c r="L37" s="12"/>
      <c r="M37" s="56"/>
    </row>
    <row r="38" s="51" customFormat="1" ht="21" spans="1:13">
      <c r="A38" s="54">
        <f>MAX($A$4:A37)+1</f>
        <v>32</v>
      </c>
      <c r="B38" s="12" t="s">
        <v>119</v>
      </c>
      <c r="C38" s="12" t="s">
        <v>14</v>
      </c>
      <c r="D38" s="12" t="s">
        <v>190</v>
      </c>
      <c r="E38" s="12" t="s">
        <v>191</v>
      </c>
      <c r="F38" s="12" t="s">
        <v>214</v>
      </c>
      <c r="G38" s="12">
        <v>13930201363</v>
      </c>
      <c r="H38" s="12" t="s">
        <v>193</v>
      </c>
      <c r="I38" s="46" t="s">
        <v>19</v>
      </c>
      <c r="J38" s="12">
        <v>0</v>
      </c>
      <c r="K38" s="12">
        <v>0</v>
      </c>
      <c r="L38" s="12"/>
    </row>
    <row r="39" s="51" customFormat="1" ht="21" spans="1:13">
      <c r="A39" s="54">
        <f>MAX($A$4:A38)+1</f>
        <v>33</v>
      </c>
      <c r="B39" s="12" t="s">
        <v>119</v>
      </c>
      <c r="C39" s="12" t="s">
        <v>14</v>
      </c>
      <c r="D39" s="12" t="s">
        <v>149</v>
      </c>
      <c r="E39" s="12" t="s">
        <v>150</v>
      </c>
      <c r="F39" s="12" t="s">
        <v>205</v>
      </c>
      <c r="G39" s="12">
        <v>13717600784</v>
      </c>
      <c r="H39" s="12" t="s">
        <v>148</v>
      </c>
      <c r="I39" s="46" t="s">
        <v>19</v>
      </c>
      <c r="J39" s="12">
        <v>0</v>
      </c>
      <c r="K39" s="12">
        <v>0</v>
      </c>
      <c r="L39" s="12"/>
    </row>
    <row r="40" s="51" customFormat="1" ht="31.5" spans="1:13">
      <c r="A40" s="54">
        <f>MAX($A$4:A39)+1</f>
        <v>34</v>
      </c>
      <c r="B40" s="12" t="s">
        <v>121</v>
      </c>
      <c r="C40" s="12" t="s">
        <v>14</v>
      </c>
      <c r="D40" s="12" t="s">
        <v>166</v>
      </c>
      <c r="E40" s="12" t="s">
        <v>167</v>
      </c>
      <c r="F40" s="12" t="s">
        <v>168</v>
      </c>
      <c r="G40" s="12">
        <v>15201049524</v>
      </c>
      <c r="H40" s="12" t="s">
        <v>165</v>
      </c>
      <c r="I40" s="46" t="s">
        <v>221</v>
      </c>
      <c r="J40" s="12">
        <v>1</v>
      </c>
      <c r="K40" s="12">
        <v>1</v>
      </c>
      <c r="L40" s="12" t="s">
        <v>36</v>
      </c>
    </row>
    <row r="41" s="51" customFormat="1" ht="31.5" spans="1:13">
      <c r="A41" s="54">
        <f>MAX($A$4:A40)+1</f>
        <v>35</v>
      </c>
      <c r="B41" s="12" t="s">
        <v>121</v>
      </c>
      <c r="C41" s="12" t="s">
        <v>14</v>
      </c>
      <c r="D41" s="12" t="s">
        <v>162</v>
      </c>
      <c r="E41" s="12" t="s">
        <v>163</v>
      </c>
      <c r="F41" s="12" t="s">
        <v>222</v>
      </c>
      <c r="G41" s="12">
        <v>13031002640</v>
      </c>
      <c r="H41" s="12" t="s">
        <v>165</v>
      </c>
      <c r="I41" s="46" t="s">
        <v>221</v>
      </c>
      <c r="J41" s="12">
        <v>1</v>
      </c>
      <c r="K41" s="12">
        <v>1</v>
      </c>
      <c r="L41" s="12" t="s">
        <v>179</v>
      </c>
    </row>
    <row r="42" s="51" customFormat="1" ht="21" spans="1:13">
      <c r="A42" s="54">
        <f>MAX($A$4:A41)+1</f>
        <v>36</v>
      </c>
      <c r="B42" s="54" t="s">
        <v>124</v>
      </c>
      <c r="C42" s="54" t="s">
        <v>14</v>
      </c>
      <c r="D42" s="54" t="s">
        <v>209</v>
      </c>
      <c r="E42" s="54" t="s">
        <v>210</v>
      </c>
      <c r="F42" s="54" t="s">
        <v>223</v>
      </c>
      <c r="G42" s="54">
        <v>63782800</v>
      </c>
      <c r="H42" s="54" t="s">
        <v>18</v>
      </c>
      <c r="I42" s="46" t="s">
        <v>178</v>
      </c>
      <c r="J42" s="54">
        <v>1</v>
      </c>
      <c r="K42" s="12">
        <v>1</v>
      </c>
      <c r="L42" s="12" t="s">
        <v>179</v>
      </c>
      <c r="M42" s="60"/>
    </row>
    <row r="43" s="51" customFormat="1" ht="31.5" spans="1:13">
      <c r="A43" s="54"/>
      <c r="B43" s="54"/>
      <c r="C43" s="54"/>
      <c r="D43" s="54"/>
      <c r="E43" s="54"/>
      <c r="F43" s="54"/>
      <c r="G43" s="54"/>
      <c r="H43" s="54"/>
      <c r="I43" s="46" t="s">
        <v>134</v>
      </c>
      <c r="J43" s="54">
        <v>1</v>
      </c>
      <c r="K43" s="12">
        <v>1</v>
      </c>
      <c r="L43" s="12" t="s">
        <v>179</v>
      </c>
      <c r="M43" s="60"/>
    </row>
    <row r="44" s="51" customFormat="1" ht="31.5" spans="1:13">
      <c r="A44" s="54">
        <f>MAX($A$4:A43)+1</f>
        <v>37</v>
      </c>
      <c r="B44" s="12" t="s">
        <v>224</v>
      </c>
      <c r="C44" s="12" t="s">
        <v>14</v>
      </c>
      <c r="D44" s="12" t="s">
        <v>145</v>
      </c>
      <c r="E44" s="12" t="s">
        <v>146</v>
      </c>
      <c r="F44" s="12" t="s">
        <v>217</v>
      </c>
      <c r="G44" s="12">
        <v>13718244654</v>
      </c>
      <c r="H44" s="12" t="s">
        <v>148</v>
      </c>
      <c r="I44" s="46" t="s">
        <v>225</v>
      </c>
      <c r="J44" s="12">
        <v>1</v>
      </c>
      <c r="K44" s="12">
        <v>1</v>
      </c>
      <c r="L44" s="12" t="s">
        <v>36</v>
      </c>
    </row>
    <row r="45" s="52" customFormat="1" ht="31.5" spans="1:13">
      <c r="A45" s="54">
        <f>MAX($A$4:A44)+1</f>
        <v>38</v>
      </c>
      <c r="B45" s="12" t="s">
        <v>226</v>
      </c>
      <c r="C45" s="12" t="s">
        <v>14</v>
      </c>
      <c r="D45" s="12" t="s">
        <v>153</v>
      </c>
      <c r="E45" s="12" t="s">
        <v>154</v>
      </c>
      <c r="F45" s="12" t="s">
        <v>155</v>
      </c>
      <c r="G45" s="55">
        <v>15001273330</v>
      </c>
      <c r="H45" s="12" t="s">
        <v>156</v>
      </c>
      <c r="I45" s="46" t="s">
        <v>221</v>
      </c>
      <c r="J45" s="12">
        <v>1</v>
      </c>
      <c r="K45" s="12">
        <v>1</v>
      </c>
      <c r="L45" s="12" t="s">
        <v>36</v>
      </c>
      <c r="M45" s="56"/>
    </row>
    <row r="46" s="51" customFormat="1" ht="21" spans="1:13">
      <c r="A46" s="54">
        <f>MAX($A$4:A45)+1</f>
        <v>39</v>
      </c>
      <c r="B46" s="12" t="s">
        <v>129</v>
      </c>
      <c r="C46" s="12" t="s">
        <v>14</v>
      </c>
      <c r="D46" s="12" t="s">
        <v>194</v>
      </c>
      <c r="E46" s="12" t="s">
        <v>195</v>
      </c>
      <c r="F46" s="12" t="s">
        <v>196</v>
      </c>
      <c r="G46" s="12">
        <v>1370629857</v>
      </c>
      <c r="H46" s="12" t="s">
        <v>197</v>
      </c>
      <c r="I46" s="46" t="s">
        <v>19</v>
      </c>
      <c r="J46" s="12">
        <v>0</v>
      </c>
      <c r="K46" s="12">
        <v>0</v>
      </c>
      <c r="L46" s="12"/>
    </row>
    <row r="47" s="51" customFormat="1" ht="31.5" spans="1:13">
      <c r="A47" s="54">
        <f>MAX($A$4:A46)+1</f>
        <v>40</v>
      </c>
      <c r="B47" s="12" t="s">
        <v>129</v>
      </c>
      <c r="C47" s="12" t="s">
        <v>14</v>
      </c>
      <c r="D47" s="12" t="s">
        <v>198</v>
      </c>
      <c r="E47" s="12" t="s">
        <v>199</v>
      </c>
      <c r="F47" s="12" t="s">
        <v>200</v>
      </c>
      <c r="G47" s="12">
        <v>1370629857</v>
      </c>
      <c r="H47" s="12" t="s">
        <v>201</v>
      </c>
      <c r="I47" s="46" t="s">
        <v>227</v>
      </c>
      <c r="J47" s="12">
        <v>1</v>
      </c>
      <c r="K47" s="12">
        <v>1</v>
      </c>
      <c r="L47" s="12" t="s">
        <v>36</v>
      </c>
    </row>
    <row r="48" s="51" customFormat="1" ht="21" spans="1:13">
      <c r="A48" s="54">
        <f>MAX($A$4:A47)+1</f>
        <v>41</v>
      </c>
      <c r="B48" s="54" t="s">
        <v>228</v>
      </c>
      <c r="C48" s="54" t="s">
        <v>14</v>
      </c>
      <c r="D48" s="54" t="s">
        <v>157</v>
      </c>
      <c r="E48" s="54" t="s">
        <v>158</v>
      </c>
      <c r="F48" s="54" t="s">
        <v>161</v>
      </c>
      <c r="G48" s="54">
        <v>13691442319</v>
      </c>
      <c r="H48" s="54" t="s">
        <v>160</v>
      </c>
      <c r="I48" s="46" t="s">
        <v>178</v>
      </c>
      <c r="J48" s="12">
        <v>1</v>
      </c>
      <c r="K48" s="12">
        <v>1</v>
      </c>
      <c r="L48" s="12" t="s">
        <v>36</v>
      </c>
      <c r="M48" s="60"/>
    </row>
    <row r="49" s="15" customFormat="1" ht="31.5" spans="1:12">
      <c r="A49" s="54"/>
      <c r="B49" s="54"/>
      <c r="C49" s="54"/>
      <c r="D49" s="54"/>
      <c r="E49" s="54"/>
      <c r="F49" s="54"/>
      <c r="G49" s="54"/>
      <c r="H49" s="54"/>
      <c r="I49" s="46" t="s">
        <v>134</v>
      </c>
      <c r="J49" s="12">
        <v>1</v>
      </c>
      <c r="K49" s="12">
        <v>1</v>
      </c>
      <c r="L49" s="12" t="s">
        <v>36</v>
      </c>
    </row>
    <row r="50" s="15" customFormat="1" ht="31.5" spans="1:12">
      <c r="A50" s="54"/>
      <c r="B50" s="54"/>
      <c r="C50" s="54"/>
      <c r="D50" s="54"/>
      <c r="E50" s="54"/>
      <c r="F50" s="54"/>
      <c r="G50" s="54"/>
      <c r="H50" s="54"/>
      <c r="I50" s="46" t="s">
        <v>221</v>
      </c>
      <c r="J50" s="46">
        <v>1</v>
      </c>
      <c r="K50" s="46">
        <v>1</v>
      </c>
      <c r="L50" s="12" t="s">
        <v>36</v>
      </c>
    </row>
    <row r="51" s="51" customFormat="1" ht="52.5" spans="1:12">
      <c r="A51" s="12">
        <f>MAX($A$4:A50)+1</f>
        <v>42</v>
      </c>
      <c r="B51" s="12" t="s">
        <v>228</v>
      </c>
      <c r="C51" s="12" t="s">
        <v>14</v>
      </c>
      <c r="D51" s="12" t="s">
        <v>180</v>
      </c>
      <c r="E51" s="12" t="s">
        <v>181</v>
      </c>
      <c r="F51" s="12" t="s">
        <v>220</v>
      </c>
      <c r="G51" s="12">
        <v>13552584698</v>
      </c>
      <c r="H51" s="12" t="s">
        <v>183</v>
      </c>
      <c r="I51" s="46" t="s">
        <v>229</v>
      </c>
      <c r="J51" s="12">
        <v>1</v>
      </c>
      <c r="K51" s="12">
        <v>1</v>
      </c>
      <c r="L51" s="12" t="s">
        <v>36</v>
      </c>
    </row>
    <row r="52" s="51" customFormat="1" ht="31.5" spans="1:12">
      <c r="A52" s="54">
        <f>MAX($A$4:A51)+1</f>
        <v>43</v>
      </c>
      <c r="B52" s="12" t="s">
        <v>228</v>
      </c>
      <c r="C52" s="12" t="s">
        <v>14</v>
      </c>
      <c r="D52" s="12" t="s">
        <v>184</v>
      </c>
      <c r="E52" s="12" t="s">
        <v>185</v>
      </c>
      <c r="F52" s="12" t="s">
        <v>186</v>
      </c>
      <c r="G52" s="12">
        <v>13522481336</v>
      </c>
      <c r="H52" s="12" t="s">
        <v>187</v>
      </c>
      <c r="I52" s="46" t="s">
        <v>221</v>
      </c>
      <c r="J52" s="12">
        <v>1</v>
      </c>
      <c r="K52" s="12">
        <v>1</v>
      </c>
      <c r="L52" s="12" t="s">
        <v>36</v>
      </c>
    </row>
    <row r="53" s="51" customFormat="1" ht="31.5" spans="1:12">
      <c r="A53" s="54">
        <f>MAX($A$4:A52)+1</f>
        <v>44</v>
      </c>
      <c r="B53" s="54" t="s">
        <v>228</v>
      </c>
      <c r="C53" s="54" t="s">
        <v>14</v>
      </c>
      <c r="D53" s="54" t="s">
        <v>174</v>
      </c>
      <c r="E53" s="54" t="s">
        <v>175</v>
      </c>
      <c r="F53" s="54" t="s">
        <v>230</v>
      </c>
      <c r="G53" s="54">
        <v>13521590400</v>
      </c>
      <c r="H53" s="54" t="s">
        <v>177</v>
      </c>
      <c r="I53" s="46" t="s">
        <v>231</v>
      </c>
      <c r="J53" s="12">
        <v>1</v>
      </c>
      <c r="K53" s="12">
        <v>1</v>
      </c>
      <c r="L53" s="12" t="s">
        <v>36</v>
      </c>
    </row>
    <row r="54" s="15" customFormat="1" ht="31.5" spans="1:12">
      <c r="A54" s="54"/>
      <c r="B54" s="54"/>
      <c r="C54" s="54"/>
      <c r="D54" s="54"/>
      <c r="E54" s="54"/>
      <c r="F54" s="54"/>
      <c r="G54" s="54"/>
      <c r="H54" s="54"/>
      <c r="I54" s="46" t="s">
        <v>227</v>
      </c>
      <c r="J54" s="12">
        <v>1</v>
      </c>
      <c r="K54" s="12">
        <v>1</v>
      </c>
      <c r="L54" s="12" t="s">
        <v>36</v>
      </c>
    </row>
    <row r="55" s="51" customFormat="1" ht="31.5" spans="1:12">
      <c r="A55" s="54">
        <f>MAX($A$4:A54)+1</f>
        <v>45</v>
      </c>
      <c r="B55" s="12" t="s">
        <v>131</v>
      </c>
      <c r="C55" s="12" t="s">
        <v>14</v>
      </c>
      <c r="D55" s="12" t="s">
        <v>212</v>
      </c>
      <c r="E55" s="12" t="s">
        <v>213</v>
      </c>
      <c r="F55" s="12" t="s">
        <v>192</v>
      </c>
      <c r="G55" s="12">
        <v>13311570987</v>
      </c>
      <c r="H55" s="12" t="s">
        <v>148</v>
      </c>
      <c r="I55" s="46" t="s">
        <v>109</v>
      </c>
      <c r="J55" s="12">
        <v>1</v>
      </c>
      <c r="K55" s="12">
        <v>1</v>
      </c>
      <c r="L55" s="12" t="s">
        <v>179</v>
      </c>
    </row>
  </sheetData>
  <mergeCells count="41">
    <mergeCell ref="A1:L1"/>
    <mergeCell ref="A10:A11"/>
    <mergeCell ref="A13:A15"/>
    <mergeCell ref="A42:A43"/>
    <mergeCell ref="A48:A50"/>
    <mergeCell ref="A53:A54"/>
    <mergeCell ref="B10:B11"/>
    <mergeCell ref="B13:B15"/>
    <mergeCell ref="B42:B43"/>
    <mergeCell ref="B48:B50"/>
    <mergeCell ref="B53:B54"/>
    <mergeCell ref="C10:C11"/>
    <mergeCell ref="C13:C15"/>
    <mergeCell ref="C42:C43"/>
    <mergeCell ref="C48:C50"/>
    <mergeCell ref="C53:C54"/>
    <mergeCell ref="D10:D11"/>
    <mergeCell ref="D13:D15"/>
    <mergeCell ref="D42:D43"/>
    <mergeCell ref="D48:D50"/>
    <mergeCell ref="D53:D54"/>
    <mergeCell ref="E10:E11"/>
    <mergeCell ref="E13:E15"/>
    <mergeCell ref="E42:E43"/>
    <mergeCell ref="E48:E50"/>
    <mergeCell ref="E53:E54"/>
    <mergeCell ref="F10:F11"/>
    <mergeCell ref="F13:F15"/>
    <mergeCell ref="F42:F43"/>
    <mergeCell ref="F48:F50"/>
    <mergeCell ref="F53:F54"/>
    <mergeCell ref="G10:G11"/>
    <mergeCell ref="G13:G15"/>
    <mergeCell ref="G42:G43"/>
    <mergeCell ref="G48:G50"/>
    <mergeCell ref="G53:G54"/>
    <mergeCell ref="H10:H11"/>
    <mergeCell ref="H13:H15"/>
    <mergeCell ref="H42:H43"/>
    <mergeCell ref="H48:H50"/>
    <mergeCell ref="H53:H54"/>
  </mergeCells>
  <dataValidations count="1">
    <dataValidation type="list" allowBlank="1" showInputMessage="1" showErrorMessage="1" sqref="L3 L10 L26 L35">
      <formula1>"安全管理,场区环境,安全用电,燃气安全,消防安全,建筑安全,检测报告,设备设施,制度机制,基础资料"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85" zoomScaleNormal="85" workbookViewId="0">
      <pane ySplit="2" topLeftCell="A11" activePane="bottomLeft" state="frozen"/>
      <selection/>
      <selection pane="bottomLeft" activeCell="J13" sqref="$A13:$XFD15"/>
    </sheetView>
  </sheetViews>
  <sheetFormatPr defaultColWidth="8.725" defaultRowHeight="13.5"/>
  <cols>
    <col min="7" max="7" width="12.8916666666667"/>
    <col min="8" max="8" width="14.5333333333333" customWidth="1"/>
    <col min="11" max="11" width="12.6333333333333"/>
  </cols>
  <sheetData>
    <row r="1" spans="1:1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4"/>
    </row>
    <row r="2" ht="21" spans="1:13">
      <c r="A2" s="12" t="s">
        <v>1</v>
      </c>
      <c r="B2" s="45" t="s">
        <v>2</v>
      </c>
      <c r="C2" s="46" t="s">
        <v>3</v>
      </c>
      <c r="D2" s="46" t="s">
        <v>4</v>
      </c>
      <c r="E2" s="46" t="s">
        <v>5</v>
      </c>
      <c r="F2" s="46" t="s">
        <v>6</v>
      </c>
      <c r="G2" s="46" t="s">
        <v>7</v>
      </c>
      <c r="H2" s="46" t="s">
        <v>232</v>
      </c>
      <c r="I2" s="46" t="s">
        <v>233</v>
      </c>
      <c r="J2" s="46" t="s">
        <v>9</v>
      </c>
      <c r="K2" s="12" t="s">
        <v>10</v>
      </c>
      <c r="L2" s="12" t="s">
        <v>11</v>
      </c>
      <c r="M2" s="47" t="s">
        <v>12</v>
      </c>
    </row>
    <row r="3" spans="1:13">
      <c r="A3" s="48"/>
      <c r="B3" s="45"/>
      <c r="C3" s="46"/>
      <c r="D3" s="46"/>
      <c r="E3" s="46"/>
      <c r="F3" s="46"/>
      <c r="G3" s="46"/>
      <c r="H3" s="46"/>
      <c r="I3" s="12">
        <f>SUM(I4:I594)</f>
        <v>70</v>
      </c>
      <c r="J3" s="46"/>
      <c r="K3" s="12">
        <f>SUM(K4:K1048529)</f>
        <v>6</v>
      </c>
      <c r="L3" s="49">
        <f>SUM(L4:L1048529)</f>
        <v>6</v>
      </c>
      <c r="M3" s="47"/>
    </row>
    <row r="4" ht="178.5" spans="1:13">
      <c r="A4" s="7">
        <v>1</v>
      </c>
      <c r="B4" s="7" t="s">
        <v>152</v>
      </c>
      <c r="C4" s="7" t="s">
        <v>14</v>
      </c>
      <c r="D4" s="7" t="s">
        <v>234</v>
      </c>
      <c r="E4" s="7" t="s">
        <v>154</v>
      </c>
      <c r="F4" s="7" t="s">
        <v>235</v>
      </c>
      <c r="G4" s="7">
        <v>18611928879</v>
      </c>
      <c r="H4" s="7" t="s">
        <v>236</v>
      </c>
      <c r="I4" s="7">
        <v>10</v>
      </c>
      <c r="J4" s="7" t="s">
        <v>19</v>
      </c>
      <c r="K4" s="7">
        <v>0</v>
      </c>
      <c r="L4" s="7"/>
      <c r="M4" s="7"/>
    </row>
    <row r="5" ht="207.45" customHeight="1" spans="1:13">
      <c r="A5" s="9">
        <f>MAX($A$4:A4)+1</f>
        <v>2</v>
      </c>
      <c r="B5" s="9" t="s">
        <v>86</v>
      </c>
      <c r="C5" s="9" t="s">
        <v>14</v>
      </c>
      <c r="D5" s="9" t="s">
        <v>237</v>
      </c>
      <c r="E5" s="9" t="s">
        <v>238</v>
      </c>
      <c r="F5" s="9" t="s">
        <v>239</v>
      </c>
      <c r="G5" s="9">
        <v>13401179868</v>
      </c>
      <c r="H5" s="9" t="s">
        <v>240</v>
      </c>
      <c r="I5" s="9">
        <v>10</v>
      </c>
      <c r="J5" s="7" t="s">
        <v>241</v>
      </c>
      <c r="K5" s="7">
        <v>1</v>
      </c>
      <c r="L5" s="7">
        <v>1</v>
      </c>
      <c r="M5" s="11" t="s">
        <v>242</v>
      </c>
    </row>
    <row r="6" ht="213.3" customHeight="1" spans="1:13">
      <c r="A6" s="50"/>
      <c r="B6" s="50"/>
      <c r="C6" s="50"/>
      <c r="D6" s="50"/>
      <c r="E6" s="50"/>
      <c r="F6" s="50"/>
      <c r="G6" s="50"/>
      <c r="H6" s="50"/>
      <c r="I6" s="50"/>
      <c r="J6" s="7" t="s">
        <v>243</v>
      </c>
      <c r="K6" s="7">
        <v>1</v>
      </c>
      <c r="L6" s="7">
        <v>1</v>
      </c>
      <c r="M6" s="11" t="s">
        <v>242</v>
      </c>
    </row>
    <row r="7" ht="136.5" spans="1:13">
      <c r="A7" s="7">
        <f>MAX($A$4:A6)+1</f>
        <v>3</v>
      </c>
      <c r="B7" s="7" t="s">
        <v>89</v>
      </c>
      <c r="C7" s="7" t="s">
        <v>14</v>
      </c>
      <c r="D7" s="7" t="s">
        <v>244</v>
      </c>
      <c r="E7" s="7" t="s">
        <v>245</v>
      </c>
      <c r="F7" s="7" t="s">
        <v>246</v>
      </c>
      <c r="G7" s="7">
        <v>13716206937</v>
      </c>
      <c r="H7" s="7" t="s">
        <v>247</v>
      </c>
      <c r="I7" s="7">
        <v>10</v>
      </c>
      <c r="J7" s="7" t="s">
        <v>19</v>
      </c>
      <c r="K7" s="7">
        <v>0</v>
      </c>
      <c r="L7" s="7"/>
      <c r="M7" s="7"/>
    </row>
    <row r="8" ht="147" spans="1:13">
      <c r="A8" s="7">
        <f>MAX($A$4:A7)+1</f>
        <v>4</v>
      </c>
      <c r="B8" s="7" t="s">
        <v>111</v>
      </c>
      <c r="C8" s="7" t="s">
        <v>14</v>
      </c>
      <c r="D8" s="7" t="s">
        <v>248</v>
      </c>
      <c r="E8" s="7" t="s">
        <v>249</v>
      </c>
      <c r="F8" s="7" t="s">
        <v>250</v>
      </c>
      <c r="G8" s="7">
        <v>15810324900</v>
      </c>
      <c r="H8" s="7" t="s">
        <v>251</v>
      </c>
      <c r="I8" s="7">
        <v>10</v>
      </c>
      <c r="J8" s="7" t="s">
        <v>252</v>
      </c>
      <c r="K8" s="7">
        <v>1</v>
      </c>
      <c r="L8" s="7">
        <v>1</v>
      </c>
      <c r="M8" s="12" t="s">
        <v>25</v>
      </c>
    </row>
    <row r="9" ht="157.5" spans="1:13">
      <c r="A9" s="7">
        <f>MAX($A$4:A8)+1</f>
        <v>5</v>
      </c>
      <c r="B9" s="7" t="s">
        <v>253</v>
      </c>
      <c r="C9" s="7" t="s">
        <v>14</v>
      </c>
      <c r="D9" s="7" t="s">
        <v>254</v>
      </c>
      <c r="E9" s="7" t="s">
        <v>255</v>
      </c>
      <c r="F9" s="7" t="s">
        <v>239</v>
      </c>
      <c r="G9" s="7">
        <v>13401179868</v>
      </c>
      <c r="H9" s="7" t="s">
        <v>256</v>
      </c>
      <c r="I9" s="7">
        <v>10</v>
      </c>
      <c r="J9" s="7" t="s">
        <v>257</v>
      </c>
      <c r="K9" s="7">
        <v>1</v>
      </c>
      <c r="L9" s="7">
        <v>1</v>
      </c>
      <c r="M9" s="12" t="s">
        <v>258</v>
      </c>
    </row>
    <row r="10" ht="168" spans="1:13">
      <c r="A10" s="7">
        <f>MAX($A$4:A9)+1</f>
        <v>6</v>
      </c>
      <c r="B10" s="7" t="s">
        <v>226</v>
      </c>
      <c r="C10" s="7" t="s">
        <v>14</v>
      </c>
      <c r="D10" s="7" t="s">
        <v>259</v>
      </c>
      <c r="E10" s="7" t="s">
        <v>154</v>
      </c>
      <c r="F10" s="7" t="s">
        <v>260</v>
      </c>
      <c r="G10" s="7">
        <v>18611928879</v>
      </c>
      <c r="H10" s="7" t="s">
        <v>261</v>
      </c>
      <c r="I10" s="7">
        <v>10</v>
      </c>
      <c r="J10" s="7" t="s">
        <v>19</v>
      </c>
      <c r="K10" s="7">
        <v>0</v>
      </c>
      <c r="L10" s="7">
        <v>0</v>
      </c>
      <c r="M10" s="12"/>
    </row>
    <row r="11" ht="63" spans="1:13">
      <c r="A11" s="9">
        <f>MAX($A$4:A10)+1</f>
        <v>7</v>
      </c>
      <c r="B11" s="9" t="s">
        <v>262</v>
      </c>
      <c r="C11" s="9" t="s">
        <v>14</v>
      </c>
      <c r="D11" s="9" t="s">
        <v>263</v>
      </c>
      <c r="E11" s="9" t="s">
        <v>264</v>
      </c>
      <c r="F11" s="9" t="s">
        <v>246</v>
      </c>
      <c r="G11" s="9">
        <v>13716206937</v>
      </c>
      <c r="H11" s="9" t="s">
        <v>265</v>
      </c>
      <c r="I11" s="9">
        <v>10</v>
      </c>
      <c r="J11" s="7" t="s">
        <v>266</v>
      </c>
      <c r="K11" s="7">
        <v>1</v>
      </c>
      <c r="L11" s="7">
        <v>1</v>
      </c>
      <c r="M11" s="12" t="s">
        <v>25</v>
      </c>
    </row>
    <row r="12" ht="228" customHeight="1" spans="1:13">
      <c r="A12" s="50"/>
      <c r="B12" s="50"/>
      <c r="C12" s="50"/>
      <c r="D12" s="50"/>
      <c r="E12" s="50"/>
      <c r="F12" s="50"/>
      <c r="G12" s="50"/>
      <c r="H12" s="50"/>
      <c r="I12" s="50"/>
      <c r="J12" s="7" t="s">
        <v>267</v>
      </c>
      <c r="K12" s="7">
        <v>1</v>
      </c>
      <c r="L12" s="7">
        <v>1</v>
      </c>
      <c r="M12" s="12" t="s">
        <v>25</v>
      </c>
    </row>
  </sheetData>
  <mergeCells count="19">
    <mergeCell ref="A1:M1"/>
    <mergeCell ref="A5:A6"/>
    <mergeCell ref="A11:A12"/>
    <mergeCell ref="B5:B6"/>
    <mergeCell ref="B11:B12"/>
    <mergeCell ref="C5:C6"/>
    <mergeCell ref="C11:C12"/>
    <mergeCell ref="D5:D6"/>
    <mergeCell ref="D11:D12"/>
    <mergeCell ref="E5:E6"/>
    <mergeCell ref="E11:E12"/>
    <mergeCell ref="F5:F6"/>
    <mergeCell ref="F11:F12"/>
    <mergeCell ref="G5:G6"/>
    <mergeCell ref="G11:G12"/>
    <mergeCell ref="H5:H6"/>
    <mergeCell ref="H11:H12"/>
    <mergeCell ref="I5:I6"/>
    <mergeCell ref="I11:I12"/>
  </mergeCells>
  <dataValidations count="1">
    <dataValidation type="list" allowBlank="1" showInputMessage="1" showErrorMessage="1" sqref="M3">
      <formula1>"安全管理,场区环境,安全用电,燃气安全,消防安全,建筑安全,检测报告,设备设施,制度机制,基础资料"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3"/>
  <sheetViews>
    <sheetView zoomScale="145" zoomScaleNormal="145" workbookViewId="0">
      <pane ySplit="2" topLeftCell="A67" activePane="bottomLeft" state="frozen"/>
      <selection/>
      <selection pane="bottomLeft" activeCell="I3" sqref="I3:I11"/>
    </sheetView>
  </sheetViews>
  <sheetFormatPr defaultColWidth="8.725" defaultRowHeight="13.5"/>
  <cols>
    <col min="1" max="1" width="4.225" style="15" customWidth="1"/>
    <col min="2" max="2" width="7.65" style="15" customWidth="1"/>
    <col min="3" max="3" width="10.6166666666667" style="15" customWidth="1"/>
    <col min="4" max="4" width="13.2833333333333" style="15" customWidth="1"/>
    <col min="5" max="5" width="15.8666666666667" style="15" customWidth="1"/>
    <col min="6" max="6" width="8.725" style="15"/>
    <col min="7" max="7" width="12.6333333333333" style="15"/>
    <col min="8" max="8" width="8.725" style="15"/>
    <col min="9" max="9" width="51.4666666666667" style="15" customWidth="1"/>
    <col min="10" max="10" width="5.39166666666667" style="15" customWidth="1"/>
    <col min="11" max="11" width="4.53333333333333" style="15" customWidth="1"/>
    <col min="12" max="12" width="7.73333333333333" style="15" customWidth="1"/>
    <col min="13" max="13" width="12.1333333333333" style="15" customWidth="1"/>
    <col min="14" max="16384" width="8.725" style="15"/>
  </cols>
  <sheetData>
    <row r="1" s="15" customFormat="1" ht="25" customHeight="1" spans="1:1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8"/>
      <c r="L1" s="38"/>
    </row>
    <row r="2" s="15" customFormat="1" ht="24" spans="1:12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3" t="s">
        <v>10</v>
      </c>
      <c r="K2" s="3" t="s">
        <v>11</v>
      </c>
      <c r="L2" s="6" t="s">
        <v>12</v>
      </c>
    </row>
    <row r="3" ht="26" customHeight="1" spans="1:12">
      <c r="A3" s="19">
        <v>1</v>
      </c>
      <c r="B3" s="35" t="s">
        <v>268</v>
      </c>
      <c r="C3" s="21" t="s">
        <v>269</v>
      </c>
      <c r="D3" s="21" t="s">
        <v>270</v>
      </c>
      <c r="E3" s="12" t="s">
        <v>271</v>
      </c>
      <c r="F3" s="23" t="s">
        <v>272</v>
      </c>
      <c r="G3" s="23">
        <v>13581567126</v>
      </c>
      <c r="H3" s="12" t="s">
        <v>30</v>
      </c>
      <c r="I3" s="31" t="s">
        <v>273</v>
      </c>
      <c r="J3" s="21" t="s">
        <v>274</v>
      </c>
      <c r="K3" s="31" t="s">
        <v>273</v>
      </c>
      <c r="L3" s="31" t="s">
        <v>273</v>
      </c>
    </row>
    <row r="4" ht="21" spans="1:12">
      <c r="A4" s="19">
        <v>2</v>
      </c>
      <c r="B4" s="35" t="s">
        <v>268</v>
      </c>
      <c r="C4" s="21" t="s">
        <v>269</v>
      </c>
      <c r="D4" s="21" t="s">
        <v>275</v>
      </c>
      <c r="E4" s="12" t="s">
        <v>276</v>
      </c>
      <c r="F4" s="23" t="s">
        <v>272</v>
      </c>
      <c r="G4" s="23">
        <v>13581567126</v>
      </c>
      <c r="H4" s="12" t="s">
        <v>34</v>
      </c>
      <c r="I4" s="31" t="s">
        <v>273</v>
      </c>
      <c r="J4" s="21" t="s">
        <v>274</v>
      </c>
      <c r="K4" s="31" t="s">
        <v>273</v>
      </c>
      <c r="L4" s="31" t="s">
        <v>273</v>
      </c>
    </row>
    <row r="5" ht="21" spans="1:12">
      <c r="A5" s="19">
        <v>3</v>
      </c>
      <c r="B5" s="35" t="s">
        <v>268</v>
      </c>
      <c r="C5" s="21" t="s">
        <v>269</v>
      </c>
      <c r="D5" s="21" t="s">
        <v>277</v>
      </c>
      <c r="E5" s="12" t="s">
        <v>278</v>
      </c>
      <c r="F5" s="23" t="s">
        <v>272</v>
      </c>
      <c r="G5" s="23">
        <v>13581567126</v>
      </c>
      <c r="H5" s="12" t="s">
        <v>30</v>
      </c>
      <c r="I5" s="31" t="s">
        <v>273</v>
      </c>
      <c r="J5" s="29" t="s">
        <v>274</v>
      </c>
      <c r="K5" s="31" t="s">
        <v>273</v>
      </c>
      <c r="L5" s="31" t="s">
        <v>273</v>
      </c>
    </row>
    <row r="6" ht="21" spans="1:12">
      <c r="A6" s="19">
        <v>4</v>
      </c>
      <c r="B6" s="35" t="s">
        <v>268</v>
      </c>
      <c r="C6" s="21" t="s">
        <v>269</v>
      </c>
      <c r="D6" s="21" t="s">
        <v>279</v>
      </c>
      <c r="E6" s="12" t="s">
        <v>280</v>
      </c>
      <c r="F6" s="23" t="s">
        <v>272</v>
      </c>
      <c r="G6" s="23">
        <v>13581567126</v>
      </c>
      <c r="H6" s="12" t="s">
        <v>40</v>
      </c>
      <c r="I6" s="31" t="s">
        <v>273</v>
      </c>
      <c r="J6" s="21" t="s">
        <v>274</v>
      </c>
      <c r="K6" s="31" t="s">
        <v>273</v>
      </c>
      <c r="L6" s="31" t="s">
        <v>273</v>
      </c>
    </row>
    <row r="7" ht="21" spans="1:12">
      <c r="A7" s="19">
        <v>5</v>
      </c>
      <c r="B7" s="35" t="s">
        <v>268</v>
      </c>
      <c r="C7" s="21" t="s">
        <v>269</v>
      </c>
      <c r="D7" s="21" t="s">
        <v>281</v>
      </c>
      <c r="E7" s="12" t="s">
        <v>282</v>
      </c>
      <c r="F7" s="12" t="s">
        <v>39</v>
      </c>
      <c r="G7" s="12">
        <v>13810153469</v>
      </c>
      <c r="H7" s="12" t="s">
        <v>40</v>
      </c>
      <c r="I7" s="31" t="s">
        <v>273</v>
      </c>
      <c r="J7" s="21" t="s">
        <v>274</v>
      </c>
      <c r="K7" s="31" t="s">
        <v>273</v>
      </c>
      <c r="L7" s="31" t="s">
        <v>273</v>
      </c>
    </row>
    <row r="8" ht="21" spans="1:12">
      <c r="A8" s="19">
        <v>6</v>
      </c>
      <c r="B8" s="35" t="s">
        <v>283</v>
      </c>
      <c r="C8" s="21" t="s">
        <v>269</v>
      </c>
      <c r="D8" s="21" t="s">
        <v>284</v>
      </c>
      <c r="E8" s="23" t="s">
        <v>285</v>
      </c>
      <c r="F8" s="23" t="s">
        <v>217</v>
      </c>
      <c r="G8" s="23">
        <v>13718244654</v>
      </c>
      <c r="H8" s="23" t="s">
        <v>148</v>
      </c>
      <c r="I8" s="24" t="s">
        <v>273</v>
      </c>
      <c r="J8" s="21" t="s">
        <v>274</v>
      </c>
      <c r="K8" s="24" t="s">
        <v>273</v>
      </c>
      <c r="L8" s="24" t="s">
        <v>273</v>
      </c>
    </row>
    <row r="9" ht="21" spans="1:12">
      <c r="A9" s="19">
        <v>7</v>
      </c>
      <c r="B9" s="35" t="s">
        <v>283</v>
      </c>
      <c r="C9" s="21" t="s">
        <v>269</v>
      </c>
      <c r="D9" s="21" t="s">
        <v>286</v>
      </c>
      <c r="E9" s="23" t="s">
        <v>287</v>
      </c>
      <c r="F9" s="23" t="s">
        <v>155</v>
      </c>
      <c r="G9" s="23">
        <v>15001273330</v>
      </c>
      <c r="H9" s="23" t="s">
        <v>156</v>
      </c>
      <c r="I9" s="24" t="s">
        <v>273</v>
      </c>
      <c r="J9" s="21" t="s">
        <v>274</v>
      </c>
      <c r="K9" s="24" t="s">
        <v>273</v>
      </c>
      <c r="L9" s="24" t="s">
        <v>273</v>
      </c>
    </row>
    <row r="10" ht="21" spans="1:12">
      <c r="A10" s="19">
        <v>8</v>
      </c>
      <c r="B10" s="35" t="s">
        <v>283</v>
      </c>
      <c r="C10" s="21" t="s">
        <v>269</v>
      </c>
      <c r="D10" s="21" t="s">
        <v>288</v>
      </c>
      <c r="E10" s="12" t="s">
        <v>63</v>
      </c>
      <c r="F10" s="23" t="s">
        <v>289</v>
      </c>
      <c r="G10" s="39">
        <v>13911438884</v>
      </c>
      <c r="H10" s="12" t="s">
        <v>65</v>
      </c>
      <c r="I10" s="31" t="s">
        <v>273</v>
      </c>
      <c r="J10" s="21" t="s">
        <v>274</v>
      </c>
      <c r="K10" s="31" t="s">
        <v>273</v>
      </c>
      <c r="L10" s="31" t="s">
        <v>273</v>
      </c>
    </row>
    <row r="11" ht="21" spans="1:12">
      <c r="A11" s="19">
        <v>9</v>
      </c>
      <c r="B11" s="35" t="s">
        <v>283</v>
      </c>
      <c r="C11" s="21" t="s">
        <v>269</v>
      </c>
      <c r="D11" s="21" t="s">
        <v>290</v>
      </c>
      <c r="E11" s="12" t="s">
        <v>49</v>
      </c>
      <c r="F11" s="12" t="s">
        <v>50</v>
      </c>
      <c r="G11" s="12">
        <v>13661176000</v>
      </c>
      <c r="H11" s="12" t="s">
        <v>51</v>
      </c>
      <c r="I11" s="31" t="s">
        <v>273</v>
      </c>
      <c r="J11" s="29" t="s">
        <v>274</v>
      </c>
      <c r="K11" s="31" t="s">
        <v>273</v>
      </c>
      <c r="L11" s="31" t="s">
        <v>273</v>
      </c>
    </row>
    <row r="12" ht="21" spans="1:12">
      <c r="A12" s="19">
        <v>10</v>
      </c>
      <c r="B12" s="35" t="s">
        <v>291</v>
      </c>
      <c r="C12" s="21" t="s">
        <v>269</v>
      </c>
      <c r="D12" s="21" t="s">
        <v>292</v>
      </c>
      <c r="E12" s="31" t="s">
        <v>293</v>
      </c>
      <c r="F12" s="23" t="s">
        <v>55</v>
      </c>
      <c r="G12" s="40">
        <v>15110299943</v>
      </c>
      <c r="H12" s="31" t="s">
        <v>56</v>
      </c>
      <c r="I12" s="31" t="s">
        <v>273</v>
      </c>
      <c r="J12" s="21" t="s">
        <v>274</v>
      </c>
      <c r="K12" s="31" t="s">
        <v>273</v>
      </c>
      <c r="L12" s="31" t="s">
        <v>273</v>
      </c>
    </row>
    <row r="13" ht="21" spans="1:12">
      <c r="A13" s="19">
        <v>11</v>
      </c>
      <c r="B13" s="35" t="s">
        <v>291</v>
      </c>
      <c r="C13" s="21" t="s">
        <v>269</v>
      </c>
      <c r="D13" s="21" t="s">
        <v>294</v>
      </c>
      <c r="E13" s="19" t="s">
        <v>295</v>
      </c>
      <c r="F13" s="23" t="s">
        <v>59</v>
      </c>
      <c r="G13" s="40">
        <v>18810116800</v>
      </c>
      <c r="H13" s="19" t="s">
        <v>60</v>
      </c>
      <c r="I13" s="31" t="s">
        <v>273</v>
      </c>
      <c r="J13" s="21" t="s">
        <v>274</v>
      </c>
      <c r="K13" s="31" t="s">
        <v>273</v>
      </c>
      <c r="L13" s="31" t="s">
        <v>273</v>
      </c>
    </row>
    <row r="14" ht="21" spans="1:12">
      <c r="A14" s="19">
        <v>12</v>
      </c>
      <c r="B14" s="35" t="s">
        <v>291</v>
      </c>
      <c r="C14" s="21" t="s">
        <v>269</v>
      </c>
      <c r="D14" s="21" t="s">
        <v>296</v>
      </c>
      <c r="E14" s="12" t="s">
        <v>297</v>
      </c>
      <c r="F14" s="23" t="s">
        <v>298</v>
      </c>
      <c r="G14" s="23">
        <v>13901369892</v>
      </c>
      <c r="H14" s="12" t="s">
        <v>76</v>
      </c>
      <c r="I14" s="31" t="s">
        <v>273</v>
      </c>
      <c r="J14" s="21" t="s">
        <v>274</v>
      </c>
      <c r="K14" s="31" t="s">
        <v>273</v>
      </c>
      <c r="L14" s="31" t="s">
        <v>273</v>
      </c>
    </row>
    <row r="15" ht="21" spans="1:12">
      <c r="A15" s="19">
        <v>13</v>
      </c>
      <c r="B15" s="35" t="s">
        <v>291</v>
      </c>
      <c r="C15" s="21" t="s">
        <v>269</v>
      </c>
      <c r="D15" s="21" t="s">
        <v>299</v>
      </c>
      <c r="E15" s="12" t="s">
        <v>74</v>
      </c>
      <c r="F15" s="23" t="s">
        <v>298</v>
      </c>
      <c r="G15" s="23">
        <v>13901369892</v>
      </c>
      <c r="H15" s="12" t="s">
        <v>76</v>
      </c>
      <c r="I15" s="31" t="s">
        <v>273</v>
      </c>
      <c r="J15" s="21" t="s">
        <v>274</v>
      </c>
      <c r="K15" s="31" t="s">
        <v>273</v>
      </c>
      <c r="L15" s="31" t="s">
        <v>273</v>
      </c>
    </row>
    <row r="16" ht="21" spans="1:12">
      <c r="A16" s="19">
        <v>14</v>
      </c>
      <c r="B16" s="35" t="s">
        <v>291</v>
      </c>
      <c r="C16" s="21" t="s">
        <v>269</v>
      </c>
      <c r="D16" s="21" t="s">
        <v>300</v>
      </c>
      <c r="E16" s="12" t="s">
        <v>301</v>
      </c>
      <c r="F16" s="23" t="s">
        <v>298</v>
      </c>
      <c r="G16" s="23">
        <v>13901369892</v>
      </c>
      <c r="H16" s="12" t="s">
        <v>18</v>
      </c>
      <c r="I16" s="31" t="s">
        <v>273</v>
      </c>
      <c r="J16" s="21" t="s">
        <v>274</v>
      </c>
      <c r="K16" s="31" t="s">
        <v>273</v>
      </c>
      <c r="L16" s="31" t="s">
        <v>273</v>
      </c>
    </row>
    <row r="17" spans="1:12">
      <c r="A17" s="19">
        <v>15</v>
      </c>
      <c r="B17" s="20">
        <v>45889</v>
      </c>
      <c r="C17" s="19" t="s">
        <v>302</v>
      </c>
      <c r="D17" s="21" t="s">
        <v>284</v>
      </c>
      <c r="E17" s="23" t="s">
        <v>285</v>
      </c>
      <c r="F17" s="23" t="s">
        <v>217</v>
      </c>
      <c r="G17" s="23">
        <v>13718244654</v>
      </c>
      <c r="H17" s="23" t="s">
        <v>148</v>
      </c>
      <c r="I17" s="24" t="s">
        <v>273</v>
      </c>
      <c r="J17" s="21" t="s">
        <v>274</v>
      </c>
      <c r="K17" s="24" t="s">
        <v>273</v>
      </c>
      <c r="L17" s="24" t="s">
        <v>273</v>
      </c>
    </row>
    <row r="18" spans="1:12">
      <c r="A18" s="19">
        <v>16</v>
      </c>
      <c r="B18" s="32">
        <v>45891</v>
      </c>
      <c r="C18" s="21" t="s">
        <v>302</v>
      </c>
      <c r="D18" s="21" t="s">
        <v>294</v>
      </c>
      <c r="E18" s="19" t="s">
        <v>295</v>
      </c>
      <c r="F18" s="23" t="s">
        <v>59</v>
      </c>
      <c r="G18" s="40">
        <v>18810116800</v>
      </c>
      <c r="H18" s="19" t="s">
        <v>60</v>
      </c>
      <c r="I18" s="31" t="s">
        <v>273</v>
      </c>
      <c r="J18" s="21" t="s">
        <v>274</v>
      </c>
      <c r="K18" s="31" t="s">
        <v>273</v>
      </c>
      <c r="L18" s="31" t="s">
        <v>273</v>
      </c>
    </row>
    <row r="19" spans="1:12">
      <c r="A19" s="19">
        <v>17</v>
      </c>
      <c r="B19" s="32">
        <v>45891</v>
      </c>
      <c r="C19" s="21" t="s">
        <v>302</v>
      </c>
      <c r="D19" s="21" t="s">
        <v>292</v>
      </c>
      <c r="E19" s="31" t="s">
        <v>293</v>
      </c>
      <c r="F19" s="23" t="s">
        <v>55</v>
      </c>
      <c r="G19" s="40">
        <v>15110299943</v>
      </c>
      <c r="H19" s="31" t="s">
        <v>56</v>
      </c>
      <c r="I19" s="31" t="s">
        <v>273</v>
      </c>
      <c r="J19" s="21" t="s">
        <v>274</v>
      </c>
      <c r="K19" s="31" t="s">
        <v>273</v>
      </c>
      <c r="L19" s="31" t="s">
        <v>273</v>
      </c>
    </row>
    <row r="20" spans="1:12">
      <c r="A20" s="19">
        <v>18</v>
      </c>
      <c r="B20" s="32">
        <v>45894</v>
      </c>
      <c r="C20" s="21" t="s">
        <v>302</v>
      </c>
      <c r="D20" s="21" t="s">
        <v>270</v>
      </c>
      <c r="E20" s="12" t="s">
        <v>271</v>
      </c>
      <c r="F20" s="23" t="s">
        <v>272</v>
      </c>
      <c r="G20" s="23">
        <v>13581567126</v>
      </c>
      <c r="H20" s="12" t="s">
        <v>30</v>
      </c>
      <c r="I20" s="31" t="s">
        <v>273</v>
      </c>
      <c r="J20" s="21" t="s">
        <v>274</v>
      </c>
      <c r="K20" s="31" t="s">
        <v>273</v>
      </c>
      <c r="L20" s="31" t="s">
        <v>273</v>
      </c>
    </row>
    <row r="21" spans="1:12">
      <c r="A21" s="19">
        <v>19</v>
      </c>
      <c r="B21" s="32">
        <v>45894</v>
      </c>
      <c r="C21" s="21" t="s">
        <v>302</v>
      </c>
      <c r="D21" s="21" t="s">
        <v>277</v>
      </c>
      <c r="E21" s="12" t="s">
        <v>278</v>
      </c>
      <c r="F21" s="23" t="s">
        <v>272</v>
      </c>
      <c r="G21" s="23">
        <v>13581567126</v>
      </c>
      <c r="H21" s="12" t="s">
        <v>30</v>
      </c>
      <c r="I21" s="19" t="s">
        <v>303</v>
      </c>
      <c r="J21" s="29">
        <v>1</v>
      </c>
      <c r="K21" s="29">
        <v>1</v>
      </c>
      <c r="L21" s="19" t="s">
        <v>304</v>
      </c>
    </row>
    <row r="22" ht="17" customHeight="1" spans="1:12">
      <c r="A22" s="19">
        <v>20</v>
      </c>
      <c r="B22" s="32">
        <v>45894</v>
      </c>
      <c r="C22" s="21" t="s">
        <v>302</v>
      </c>
      <c r="D22" s="21" t="s">
        <v>275</v>
      </c>
      <c r="E22" s="12" t="s">
        <v>276</v>
      </c>
      <c r="F22" s="23" t="s">
        <v>272</v>
      </c>
      <c r="G22" s="23">
        <v>13581567126</v>
      </c>
      <c r="H22" s="12" t="s">
        <v>34</v>
      </c>
      <c r="I22" s="31" t="s">
        <v>273</v>
      </c>
      <c r="J22" s="21" t="s">
        <v>274</v>
      </c>
      <c r="K22" s="31" t="s">
        <v>273</v>
      </c>
      <c r="L22" s="31" t="s">
        <v>273</v>
      </c>
    </row>
    <row r="23" ht="31.5" spans="1:12">
      <c r="A23" s="19">
        <v>21</v>
      </c>
      <c r="B23" s="32">
        <v>45894</v>
      </c>
      <c r="C23" s="21" t="s">
        <v>302</v>
      </c>
      <c r="D23" s="21" t="s">
        <v>279</v>
      </c>
      <c r="E23" s="12" t="s">
        <v>280</v>
      </c>
      <c r="F23" s="23" t="s">
        <v>272</v>
      </c>
      <c r="G23" s="23">
        <v>13581567126</v>
      </c>
      <c r="H23" s="12" t="s">
        <v>40</v>
      </c>
      <c r="I23" s="31" t="s">
        <v>305</v>
      </c>
      <c r="J23" s="29">
        <v>3</v>
      </c>
      <c r="K23" s="29">
        <v>3</v>
      </c>
      <c r="L23" s="19" t="s">
        <v>306</v>
      </c>
    </row>
    <row r="24" spans="1:12">
      <c r="A24" s="19">
        <v>22</v>
      </c>
      <c r="B24" s="32">
        <v>45894</v>
      </c>
      <c r="C24" s="21" t="s">
        <v>302</v>
      </c>
      <c r="D24" s="21" t="s">
        <v>281</v>
      </c>
      <c r="E24" s="12" t="s">
        <v>282</v>
      </c>
      <c r="F24" s="12" t="s">
        <v>39</v>
      </c>
      <c r="G24" s="12">
        <v>13810153469</v>
      </c>
      <c r="H24" s="12" t="s">
        <v>40</v>
      </c>
      <c r="I24" s="19" t="s">
        <v>307</v>
      </c>
      <c r="J24" s="29">
        <v>1</v>
      </c>
      <c r="K24" s="29">
        <v>1</v>
      </c>
      <c r="L24" s="19" t="s">
        <v>306</v>
      </c>
    </row>
    <row r="25" ht="14" customHeight="1" spans="1:12">
      <c r="A25" s="19">
        <v>23</v>
      </c>
      <c r="B25" s="32">
        <v>45895</v>
      </c>
      <c r="C25" s="21" t="s">
        <v>302</v>
      </c>
      <c r="D25" s="21" t="s">
        <v>288</v>
      </c>
      <c r="E25" s="12" t="s">
        <v>63</v>
      </c>
      <c r="F25" s="23" t="s">
        <v>289</v>
      </c>
      <c r="G25" s="39">
        <v>13911438884</v>
      </c>
      <c r="H25" s="12" t="s">
        <v>65</v>
      </c>
      <c r="I25" s="31" t="s">
        <v>273</v>
      </c>
      <c r="J25" s="21" t="s">
        <v>274</v>
      </c>
      <c r="K25" s="31" t="s">
        <v>273</v>
      </c>
      <c r="L25" s="31" t="s">
        <v>273</v>
      </c>
    </row>
    <row r="26" spans="1:12">
      <c r="A26" s="19">
        <v>24</v>
      </c>
      <c r="B26" s="20">
        <v>45895</v>
      </c>
      <c r="C26" s="19" t="s">
        <v>302</v>
      </c>
      <c r="D26" s="21" t="s">
        <v>286</v>
      </c>
      <c r="E26" s="23" t="s">
        <v>287</v>
      </c>
      <c r="F26" s="23" t="s">
        <v>155</v>
      </c>
      <c r="G26" s="23">
        <v>15001273330</v>
      </c>
      <c r="H26" s="23" t="s">
        <v>156</v>
      </c>
      <c r="I26" s="24" t="s">
        <v>273</v>
      </c>
      <c r="J26" s="21" t="s">
        <v>274</v>
      </c>
      <c r="K26" s="24" t="s">
        <v>273</v>
      </c>
      <c r="L26" s="41"/>
    </row>
    <row r="27" ht="52.5" spans="1:12">
      <c r="A27" s="19">
        <v>25</v>
      </c>
      <c r="B27" s="32">
        <v>45897</v>
      </c>
      <c r="C27" s="21" t="s">
        <v>302</v>
      </c>
      <c r="D27" s="21" t="s">
        <v>290</v>
      </c>
      <c r="E27" s="12" t="s">
        <v>49</v>
      </c>
      <c r="F27" s="12" t="s">
        <v>50</v>
      </c>
      <c r="G27" s="12">
        <v>13661176000</v>
      </c>
      <c r="H27" s="12" t="s">
        <v>51</v>
      </c>
      <c r="I27" s="31" t="s">
        <v>308</v>
      </c>
      <c r="J27" s="29">
        <v>5</v>
      </c>
      <c r="K27" s="29">
        <v>5</v>
      </c>
      <c r="L27" s="19" t="s">
        <v>306</v>
      </c>
    </row>
    <row r="28" ht="21" spans="1:12">
      <c r="A28" s="19">
        <v>26</v>
      </c>
      <c r="B28" s="32">
        <v>45899</v>
      </c>
      <c r="C28" s="21" t="s">
        <v>302</v>
      </c>
      <c r="D28" s="21" t="s">
        <v>290</v>
      </c>
      <c r="E28" s="12" t="s">
        <v>49</v>
      </c>
      <c r="F28" s="12" t="s">
        <v>50</v>
      </c>
      <c r="G28" s="12">
        <v>13661176000</v>
      </c>
      <c r="H28" s="12" t="s">
        <v>51</v>
      </c>
      <c r="I28" s="31" t="s">
        <v>309</v>
      </c>
      <c r="J28" s="29">
        <v>2</v>
      </c>
      <c r="K28" s="29">
        <v>2</v>
      </c>
      <c r="L28" s="19" t="s">
        <v>306</v>
      </c>
    </row>
    <row r="29" spans="1:12">
      <c r="A29" s="19">
        <v>27</v>
      </c>
      <c r="B29" s="32">
        <v>45900</v>
      </c>
      <c r="C29" s="21" t="s">
        <v>302</v>
      </c>
      <c r="D29" s="21" t="s">
        <v>300</v>
      </c>
      <c r="E29" s="12" t="s">
        <v>301</v>
      </c>
      <c r="F29" s="23" t="s">
        <v>298</v>
      </c>
      <c r="G29" s="23">
        <v>13901369892</v>
      </c>
      <c r="H29" s="12" t="s">
        <v>18</v>
      </c>
      <c r="I29" s="31" t="s">
        <v>273</v>
      </c>
      <c r="J29" s="21" t="s">
        <v>274</v>
      </c>
      <c r="K29" s="31" t="s">
        <v>273</v>
      </c>
      <c r="L29" s="31" t="s">
        <v>273</v>
      </c>
    </row>
    <row r="30" spans="1:12">
      <c r="A30" s="19">
        <v>28</v>
      </c>
      <c r="B30" s="32">
        <v>45900</v>
      </c>
      <c r="C30" s="21" t="s">
        <v>302</v>
      </c>
      <c r="D30" s="21" t="s">
        <v>296</v>
      </c>
      <c r="E30" s="12" t="s">
        <v>297</v>
      </c>
      <c r="F30" s="23" t="s">
        <v>298</v>
      </c>
      <c r="G30" s="23">
        <v>13901369892</v>
      </c>
      <c r="H30" s="12" t="s">
        <v>76</v>
      </c>
      <c r="I30" s="31" t="s">
        <v>273</v>
      </c>
      <c r="J30" s="21" t="s">
        <v>274</v>
      </c>
      <c r="K30" s="31" t="s">
        <v>273</v>
      </c>
      <c r="L30" s="31" t="s">
        <v>273</v>
      </c>
    </row>
    <row r="31" spans="1:12">
      <c r="A31" s="19">
        <v>29</v>
      </c>
      <c r="B31" s="32">
        <v>45900</v>
      </c>
      <c r="C31" s="21" t="s">
        <v>302</v>
      </c>
      <c r="D31" s="21" t="s">
        <v>299</v>
      </c>
      <c r="E31" s="12" t="s">
        <v>74</v>
      </c>
      <c r="F31" s="23" t="s">
        <v>298</v>
      </c>
      <c r="G31" s="23">
        <v>13901369892</v>
      </c>
      <c r="H31" s="12" t="s">
        <v>76</v>
      </c>
      <c r="I31" s="31" t="s">
        <v>273</v>
      </c>
      <c r="J31" s="21" t="s">
        <v>274</v>
      </c>
      <c r="K31" s="31" t="s">
        <v>273</v>
      </c>
      <c r="L31" s="31" t="s">
        <v>273</v>
      </c>
    </row>
    <row r="32" spans="1:12">
      <c r="A32" s="19">
        <v>30</v>
      </c>
      <c r="B32" s="32">
        <v>45908</v>
      </c>
      <c r="C32" s="21" t="s">
        <v>302</v>
      </c>
      <c r="D32" s="21" t="s">
        <v>270</v>
      </c>
      <c r="E32" s="12" t="s">
        <v>271</v>
      </c>
      <c r="F32" s="23" t="s">
        <v>272</v>
      </c>
      <c r="G32" s="23">
        <v>13581567126</v>
      </c>
      <c r="H32" s="12" t="s">
        <v>30</v>
      </c>
      <c r="I32" s="31" t="s">
        <v>273</v>
      </c>
      <c r="J32" s="21" t="s">
        <v>274</v>
      </c>
      <c r="K32" s="31" t="s">
        <v>273</v>
      </c>
      <c r="L32" s="31" t="s">
        <v>273</v>
      </c>
    </row>
    <row r="33" spans="1:12">
      <c r="A33" s="19">
        <v>31</v>
      </c>
      <c r="B33" s="32">
        <v>45908</v>
      </c>
      <c r="C33" s="21" t="s">
        <v>302</v>
      </c>
      <c r="D33" s="21" t="s">
        <v>275</v>
      </c>
      <c r="E33" s="12" t="s">
        <v>276</v>
      </c>
      <c r="F33" s="23" t="s">
        <v>272</v>
      </c>
      <c r="G33" s="23">
        <v>13581567126</v>
      </c>
      <c r="H33" s="12" t="s">
        <v>34</v>
      </c>
      <c r="I33" s="31" t="s">
        <v>273</v>
      </c>
      <c r="J33" s="21" t="s">
        <v>274</v>
      </c>
      <c r="K33" s="31" t="s">
        <v>273</v>
      </c>
      <c r="L33" s="31" t="s">
        <v>273</v>
      </c>
    </row>
    <row r="34" ht="17" customHeight="1" spans="1:12">
      <c r="A34" s="19">
        <v>32</v>
      </c>
      <c r="B34" s="32">
        <v>45915</v>
      </c>
      <c r="C34" s="21" t="s">
        <v>302</v>
      </c>
      <c r="D34" s="21" t="s">
        <v>288</v>
      </c>
      <c r="E34" s="12" t="s">
        <v>63</v>
      </c>
      <c r="F34" s="23" t="s">
        <v>289</v>
      </c>
      <c r="G34" s="39">
        <v>13911438884</v>
      </c>
      <c r="H34" s="12" t="s">
        <v>65</v>
      </c>
      <c r="I34" s="31" t="s">
        <v>273</v>
      </c>
      <c r="J34" s="21" t="s">
        <v>274</v>
      </c>
      <c r="K34" s="31" t="s">
        <v>273</v>
      </c>
      <c r="L34" s="31" t="s">
        <v>273</v>
      </c>
    </row>
    <row r="35" spans="1:12">
      <c r="A35" s="19">
        <v>33</v>
      </c>
      <c r="B35" s="32">
        <v>45916</v>
      </c>
      <c r="C35" s="19" t="s">
        <v>302</v>
      </c>
      <c r="D35" s="21" t="s">
        <v>284</v>
      </c>
      <c r="E35" s="23" t="s">
        <v>285</v>
      </c>
      <c r="F35" s="23" t="s">
        <v>217</v>
      </c>
      <c r="G35" s="23">
        <v>13718244654</v>
      </c>
      <c r="H35" s="23" t="s">
        <v>148</v>
      </c>
      <c r="I35" s="24" t="s">
        <v>273</v>
      </c>
      <c r="J35" s="21" t="s">
        <v>274</v>
      </c>
      <c r="K35" s="24" t="s">
        <v>273</v>
      </c>
      <c r="L35" s="24" t="s">
        <v>273</v>
      </c>
    </row>
    <row r="36" spans="1:12">
      <c r="A36" s="19">
        <v>34</v>
      </c>
      <c r="B36" s="32">
        <v>45923</v>
      </c>
      <c r="C36" s="21" t="s">
        <v>302</v>
      </c>
      <c r="D36" s="21" t="s">
        <v>296</v>
      </c>
      <c r="E36" s="12" t="s">
        <v>297</v>
      </c>
      <c r="F36" s="23" t="s">
        <v>298</v>
      </c>
      <c r="G36" s="23">
        <v>13901369892</v>
      </c>
      <c r="H36" s="12" t="s">
        <v>76</v>
      </c>
      <c r="I36" s="31" t="s">
        <v>273</v>
      </c>
      <c r="J36" s="21" t="s">
        <v>274</v>
      </c>
      <c r="K36" s="31" t="s">
        <v>273</v>
      </c>
      <c r="L36" s="31" t="s">
        <v>273</v>
      </c>
    </row>
    <row r="37" spans="1:12">
      <c r="A37" s="19">
        <v>35</v>
      </c>
      <c r="B37" s="32">
        <v>45923</v>
      </c>
      <c r="C37" s="21" t="s">
        <v>302</v>
      </c>
      <c r="D37" s="21" t="s">
        <v>299</v>
      </c>
      <c r="E37" s="12" t="s">
        <v>74</v>
      </c>
      <c r="F37" s="23" t="s">
        <v>298</v>
      </c>
      <c r="G37" s="23">
        <v>13901369892</v>
      </c>
      <c r="H37" s="12" t="s">
        <v>76</v>
      </c>
      <c r="I37" s="31" t="s">
        <v>273</v>
      </c>
      <c r="J37" s="21" t="s">
        <v>274</v>
      </c>
      <c r="K37" s="31" t="s">
        <v>273</v>
      </c>
      <c r="L37" s="31" t="s">
        <v>273</v>
      </c>
    </row>
    <row r="38" spans="1:12">
      <c r="A38" s="19">
        <v>36</v>
      </c>
      <c r="B38" s="32">
        <v>45923</v>
      </c>
      <c r="C38" s="21" t="s">
        <v>302</v>
      </c>
      <c r="D38" s="21" t="s">
        <v>300</v>
      </c>
      <c r="E38" s="12" t="s">
        <v>301</v>
      </c>
      <c r="F38" s="23" t="s">
        <v>298</v>
      </c>
      <c r="G38" s="23">
        <v>13901369892</v>
      </c>
      <c r="H38" s="12" t="s">
        <v>18</v>
      </c>
      <c r="I38" s="31" t="s">
        <v>273</v>
      </c>
      <c r="J38" s="21" t="s">
        <v>274</v>
      </c>
      <c r="K38" s="31" t="s">
        <v>273</v>
      </c>
      <c r="L38" s="31" t="s">
        <v>273</v>
      </c>
    </row>
    <row r="39" spans="1:12">
      <c r="A39" s="19">
        <v>37</v>
      </c>
      <c r="B39" s="32">
        <v>45923</v>
      </c>
      <c r="C39" s="19" t="s">
        <v>302</v>
      </c>
      <c r="D39" s="21" t="s">
        <v>286</v>
      </c>
      <c r="E39" s="23" t="s">
        <v>287</v>
      </c>
      <c r="F39" s="23" t="s">
        <v>155</v>
      </c>
      <c r="G39" s="23">
        <v>15001273330</v>
      </c>
      <c r="H39" s="23" t="s">
        <v>156</v>
      </c>
      <c r="I39" s="19" t="s">
        <v>310</v>
      </c>
      <c r="J39" s="29">
        <v>1</v>
      </c>
      <c r="K39" s="29">
        <v>1</v>
      </c>
      <c r="L39" s="41"/>
    </row>
    <row r="40" spans="1:12">
      <c r="A40" s="19">
        <v>38</v>
      </c>
      <c r="B40" s="32">
        <v>45925</v>
      </c>
      <c r="C40" s="21" t="s">
        <v>302</v>
      </c>
      <c r="D40" s="21" t="s">
        <v>290</v>
      </c>
      <c r="E40" s="12" t="s">
        <v>49</v>
      </c>
      <c r="F40" s="12" t="s">
        <v>50</v>
      </c>
      <c r="G40" s="12">
        <v>13661176000</v>
      </c>
      <c r="H40" s="12" t="s">
        <v>51</v>
      </c>
      <c r="I40" s="31" t="s">
        <v>273</v>
      </c>
      <c r="J40" s="21" t="s">
        <v>274</v>
      </c>
      <c r="K40" s="31" t="s">
        <v>273</v>
      </c>
      <c r="L40" s="31" t="s">
        <v>273</v>
      </c>
    </row>
    <row r="41" spans="1:12">
      <c r="A41" s="19">
        <v>39</v>
      </c>
      <c r="B41" s="32">
        <v>45925</v>
      </c>
      <c r="C41" s="21" t="s">
        <v>302</v>
      </c>
      <c r="D41" s="21" t="s">
        <v>292</v>
      </c>
      <c r="E41" s="31" t="s">
        <v>293</v>
      </c>
      <c r="F41" s="23" t="s">
        <v>55</v>
      </c>
      <c r="G41" s="40">
        <v>15110299943</v>
      </c>
      <c r="H41" s="31" t="s">
        <v>56</v>
      </c>
      <c r="I41" s="31" t="s">
        <v>311</v>
      </c>
      <c r="J41" s="29">
        <v>1</v>
      </c>
      <c r="K41" s="29">
        <v>1</v>
      </c>
      <c r="L41" s="19" t="s">
        <v>258</v>
      </c>
    </row>
    <row r="42" spans="1:12">
      <c r="A42" s="19">
        <v>40</v>
      </c>
      <c r="B42" s="32">
        <v>45925</v>
      </c>
      <c r="C42" s="21" t="s">
        <v>302</v>
      </c>
      <c r="D42" s="21" t="s">
        <v>294</v>
      </c>
      <c r="E42" s="19" t="s">
        <v>295</v>
      </c>
      <c r="F42" s="23" t="s">
        <v>59</v>
      </c>
      <c r="G42" s="40">
        <v>18810116800</v>
      </c>
      <c r="H42" s="19" t="s">
        <v>60</v>
      </c>
      <c r="I42" s="31" t="s">
        <v>273</v>
      </c>
      <c r="J42" s="21" t="s">
        <v>274</v>
      </c>
      <c r="K42" s="31" t="s">
        <v>273</v>
      </c>
      <c r="L42" s="31" t="s">
        <v>273</v>
      </c>
    </row>
    <row r="43" ht="15" customHeight="1" spans="1:12">
      <c r="A43" s="19">
        <v>41</v>
      </c>
      <c r="B43" s="32">
        <v>45930</v>
      </c>
      <c r="C43" s="21" t="s">
        <v>302</v>
      </c>
      <c r="D43" s="21" t="s">
        <v>277</v>
      </c>
      <c r="E43" s="12" t="s">
        <v>278</v>
      </c>
      <c r="F43" s="23" t="s">
        <v>272</v>
      </c>
      <c r="G43" s="23">
        <v>13581567126</v>
      </c>
      <c r="H43" s="12" t="s">
        <v>30</v>
      </c>
      <c r="I43" s="31" t="s">
        <v>273</v>
      </c>
      <c r="J43" s="21" t="s">
        <v>274</v>
      </c>
      <c r="K43" s="31" t="s">
        <v>273</v>
      </c>
      <c r="L43" s="31" t="s">
        <v>273</v>
      </c>
    </row>
    <row r="44" spans="1:12">
      <c r="A44" s="19">
        <v>42</v>
      </c>
      <c r="B44" s="32">
        <v>45930</v>
      </c>
      <c r="C44" s="21" t="s">
        <v>302</v>
      </c>
      <c r="D44" s="21" t="s">
        <v>279</v>
      </c>
      <c r="E44" s="12" t="s">
        <v>280</v>
      </c>
      <c r="F44" s="23" t="s">
        <v>272</v>
      </c>
      <c r="G44" s="23">
        <v>13581567126</v>
      </c>
      <c r="H44" s="12" t="s">
        <v>40</v>
      </c>
      <c r="I44" s="31" t="s">
        <v>273</v>
      </c>
      <c r="J44" s="21" t="s">
        <v>274</v>
      </c>
      <c r="K44" s="31" t="s">
        <v>273</v>
      </c>
      <c r="L44" s="31" t="s">
        <v>273</v>
      </c>
    </row>
    <row r="45" ht="13" customHeight="1" spans="1:12">
      <c r="A45" s="19">
        <v>43</v>
      </c>
      <c r="B45" s="32">
        <v>45930</v>
      </c>
      <c r="C45" s="21" t="s">
        <v>302</v>
      </c>
      <c r="D45" s="21" t="s">
        <v>281</v>
      </c>
      <c r="E45" s="12" t="s">
        <v>282</v>
      </c>
      <c r="F45" s="12" t="s">
        <v>39</v>
      </c>
      <c r="G45" s="12">
        <v>13810153469</v>
      </c>
      <c r="H45" s="12" t="s">
        <v>40</v>
      </c>
      <c r="I45" s="31" t="s">
        <v>273</v>
      </c>
      <c r="J45" s="21" t="s">
        <v>274</v>
      </c>
      <c r="K45" s="31" t="s">
        <v>273</v>
      </c>
      <c r="L45" s="31" t="s">
        <v>273</v>
      </c>
    </row>
    <row r="46" ht="13" customHeight="1" spans="1:12">
      <c r="A46" s="19">
        <v>44</v>
      </c>
      <c r="B46" s="35" t="s">
        <v>312</v>
      </c>
      <c r="C46" s="21" t="s">
        <v>302</v>
      </c>
      <c r="D46" s="21" t="s">
        <v>270</v>
      </c>
      <c r="E46" s="12" t="s">
        <v>271</v>
      </c>
      <c r="F46" s="23" t="s">
        <v>272</v>
      </c>
      <c r="G46" s="23">
        <v>13581567126</v>
      </c>
      <c r="H46" s="12" t="s">
        <v>30</v>
      </c>
      <c r="I46" s="31" t="s">
        <v>273</v>
      </c>
      <c r="J46" s="21" t="s">
        <v>274</v>
      </c>
      <c r="K46" s="31" t="s">
        <v>273</v>
      </c>
      <c r="L46" s="31" t="s">
        <v>273</v>
      </c>
    </row>
    <row r="47" ht="13" customHeight="1" spans="1:12">
      <c r="A47" s="19">
        <v>45</v>
      </c>
      <c r="B47" s="35" t="s">
        <v>312</v>
      </c>
      <c r="C47" s="21" t="s">
        <v>302</v>
      </c>
      <c r="D47" s="21" t="s">
        <v>275</v>
      </c>
      <c r="E47" s="12" t="s">
        <v>276</v>
      </c>
      <c r="F47" s="23" t="s">
        <v>272</v>
      </c>
      <c r="G47" s="23">
        <v>13581567126</v>
      </c>
      <c r="H47" s="12" t="s">
        <v>34</v>
      </c>
      <c r="I47" s="31" t="s">
        <v>273</v>
      </c>
      <c r="J47" s="21" t="s">
        <v>274</v>
      </c>
      <c r="K47" s="31" t="s">
        <v>273</v>
      </c>
      <c r="L47" s="31" t="s">
        <v>273</v>
      </c>
    </row>
    <row r="48" ht="13" customHeight="1" spans="1:12">
      <c r="A48" s="19">
        <v>46</v>
      </c>
      <c r="B48" s="35" t="s">
        <v>312</v>
      </c>
      <c r="C48" s="21" t="s">
        <v>302</v>
      </c>
      <c r="D48" s="21" t="s">
        <v>277</v>
      </c>
      <c r="E48" s="12" t="s">
        <v>278</v>
      </c>
      <c r="F48" s="23" t="s">
        <v>272</v>
      </c>
      <c r="G48" s="23">
        <v>13581567126</v>
      </c>
      <c r="H48" s="12" t="s">
        <v>30</v>
      </c>
      <c r="I48" s="31" t="s">
        <v>313</v>
      </c>
      <c r="J48" s="29">
        <v>1</v>
      </c>
      <c r="K48" s="29">
        <v>1</v>
      </c>
      <c r="L48" s="19" t="s">
        <v>306</v>
      </c>
    </row>
    <row r="49" ht="13" customHeight="1" spans="1:12">
      <c r="A49" s="19">
        <v>47</v>
      </c>
      <c r="B49" s="35" t="s">
        <v>312</v>
      </c>
      <c r="C49" s="21" t="s">
        <v>302</v>
      </c>
      <c r="D49" s="21" t="s">
        <v>279</v>
      </c>
      <c r="E49" s="12" t="s">
        <v>280</v>
      </c>
      <c r="F49" s="23" t="s">
        <v>272</v>
      </c>
      <c r="G49" s="23">
        <v>13581567126</v>
      </c>
      <c r="H49" s="12" t="s">
        <v>40</v>
      </c>
      <c r="I49" s="31" t="s">
        <v>273</v>
      </c>
      <c r="J49" s="21" t="s">
        <v>274</v>
      </c>
      <c r="K49" s="31" t="s">
        <v>273</v>
      </c>
      <c r="L49" s="31" t="s">
        <v>273</v>
      </c>
    </row>
    <row r="50" ht="13" customHeight="1" spans="1:12">
      <c r="A50" s="19">
        <v>48</v>
      </c>
      <c r="B50" s="35" t="s">
        <v>312</v>
      </c>
      <c r="C50" s="21" t="s">
        <v>302</v>
      </c>
      <c r="D50" s="21" t="s">
        <v>281</v>
      </c>
      <c r="E50" s="12" t="s">
        <v>282</v>
      </c>
      <c r="F50" s="12" t="s">
        <v>39</v>
      </c>
      <c r="G50" s="12">
        <v>13810153469</v>
      </c>
      <c r="H50" s="12" t="s">
        <v>40</v>
      </c>
      <c r="I50" s="31" t="s">
        <v>273</v>
      </c>
      <c r="J50" s="21" t="s">
        <v>274</v>
      </c>
      <c r="K50" s="31" t="s">
        <v>273</v>
      </c>
      <c r="L50" s="31" t="s">
        <v>273</v>
      </c>
    </row>
    <row r="51" ht="13" customHeight="1" spans="1:12">
      <c r="A51" s="19">
        <v>49</v>
      </c>
      <c r="B51" s="35" t="s">
        <v>312</v>
      </c>
      <c r="C51" s="19" t="s">
        <v>302</v>
      </c>
      <c r="D51" s="21" t="s">
        <v>284</v>
      </c>
      <c r="E51" s="23" t="s">
        <v>285</v>
      </c>
      <c r="F51" s="23" t="s">
        <v>217</v>
      </c>
      <c r="G51" s="23">
        <v>13718244654</v>
      </c>
      <c r="H51" s="23" t="s">
        <v>148</v>
      </c>
      <c r="I51" s="24" t="s">
        <v>273</v>
      </c>
      <c r="J51" s="21" t="s">
        <v>274</v>
      </c>
      <c r="K51" s="24" t="s">
        <v>273</v>
      </c>
      <c r="L51" s="24" t="s">
        <v>273</v>
      </c>
    </row>
    <row r="52" ht="13" customHeight="1" spans="1:12">
      <c r="A52" s="19">
        <v>50</v>
      </c>
      <c r="B52" s="35" t="s">
        <v>314</v>
      </c>
      <c r="C52" s="19" t="s">
        <v>302</v>
      </c>
      <c r="D52" s="21" t="s">
        <v>286</v>
      </c>
      <c r="E52" s="23" t="s">
        <v>287</v>
      </c>
      <c r="F52" s="23" t="s">
        <v>155</v>
      </c>
      <c r="G52" s="23">
        <v>15001273330</v>
      </c>
      <c r="H52" s="23" t="s">
        <v>156</v>
      </c>
      <c r="I52" s="24" t="s">
        <v>273</v>
      </c>
      <c r="J52" s="21" t="s">
        <v>274</v>
      </c>
      <c r="K52" s="24" t="s">
        <v>273</v>
      </c>
      <c r="L52" s="24" t="s">
        <v>273</v>
      </c>
    </row>
    <row r="53" ht="13" customHeight="1" spans="1:12">
      <c r="A53" s="19">
        <v>51</v>
      </c>
      <c r="B53" s="35" t="s">
        <v>315</v>
      </c>
      <c r="C53" s="21" t="s">
        <v>302</v>
      </c>
      <c r="D53" s="21" t="s">
        <v>288</v>
      </c>
      <c r="E53" s="12" t="s">
        <v>63</v>
      </c>
      <c r="F53" s="23" t="s">
        <v>289</v>
      </c>
      <c r="G53" s="39">
        <v>13911438884</v>
      </c>
      <c r="H53" s="12" t="s">
        <v>65</v>
      </c>
      <c r="I53" s="31" t="s">
        <v>273</v>
      </c>
      <c r="J53" s="21" t="s">
        <v>274</v>
      </c>
      <c r="K53" s="31" t="s">
        <v>273</v>
      </c>
      <c r="L53" s="31" t="s">
        <v>273</v>
      </c>
    </row>
    <row r="54" ht="13" customHeight="1" spans="1:12">
      <c r="A54" s="19">
        <v>52</v>
      </c>
      <c r="B54" s="35" t="s">
        <v>314</v>
      </c>
      <c r="C54" s="21" t="s">
        <v>302</v>
      </c>
      <c r="D54" s="21" t="s">
        <v>290</v>
      </c>
      <c r="E54" s="12" t="s">
        <v>49</v>
      </c>
      <c r="F54" s="12" t="s">
        <v>50</v>
      </c>
      <c r="G54" s="12">
        <v>13661176000</v>
      </c>
      <c r="H54" s="12" t="s">
        <v>51</v>
      </c>
      <c r="I54" s="31" t="s">
        <v>316</v>
      </c>
      <c r="J54" s="29">
        <v>1</v>
      </c>
      <c r="K54" s="41"/>
      <c r="L54" s="19" t="s">
        <v>317</v>
      </c>
    </row>
    <row r="55" ht="13" customHeight="1" spans="1:12">
      <c r="A55" s="19">
        <v>53</v>
      </c>
      <c r="B55" s="35" t="s">
        <v>314</v>
      </c>
      <c r="C55" s="21" t="s">
        <v>302</v>
      </c>
      <c r="D55" s="21" t="s">
        <v>292</v>
      </c>
      <c r="E55" s="31" t="s">
        <v>293</v>
      </c>
      <c r="F55" s="23" t="s">
        <v>55</v>
      </c>
      <c r="G55" s="40">
        <v>15110299943</v>
      </c>
      <c r="H55" s="31" t="s">
        <v>56</v>
      </c>
      <c r="I55" s="31" t="s">
        <v>273</v>
      </c>
      <c r="J55" s="21" t="s">
        <v>274</v>
      </c>
      <c r="K55" s="31" t="s">
        <v>273</v>
      </c>
      <c r="L55" s="31" t="s">
        <v>273</v>
      </c>
    </row>
    <row r="56" ht="13" customHeight="1" spans="1:12">
      <c r="A56" s="19">
        <v>54</v>
      </c>
      <c r="B56" s="35" t="s">
        <v>314</v>
      </c>
      <c r="C56" s="21" t="s">
        <v>302</v>
      </c>
      <c r="D56" s="21" t="s">
        <v>294</v>
      </c>
      <c r="E56" s="19" t="s">
        <v>295</v>
      </c>
      <c r="F56" s="23" t="s">
        <v>59</v>
      </c>
      <c r="G56" s="40">
        <v>18810116800</v>
      </c>
      <c r="H56" s="19" t="s">
        <v>60</v>
      </c>
      <c r="I56" s="31" t="s">
        <v>273</v>
      </c>
      <c r="J56" s="21" t="s">
        <v>274</v>
      </c>
      <c r="K56" s="31" t="s">
        <v>273</v>
      </c>
      <c r="L56" s="31" t="s">
        <v>273</v>
      </c>
    </row>
    <row r="57" ht="13" customHeight="1" spans="1:12">
      <c r="A57" s="19">
        <v>55</v>
      </c>
      <c r="B57" s="35" t="s">
        <v>318</v>
      </c>
      <c r="C57" s="21" t="s">
        <v>302</v>
      </c>
      <c r="D57" s="21" t="s">
        <v>296</v>
      </c>
      <c r="E57" s="12" t="s">
        <v>297</v>
      </c>
      <c r="F57" s="23" t="s">
        <v>298</v>
      </c>
      <c r="G57" s="23">
        <v>13901369892</v>
      </c>
      <c r="H57" s="12" t="s">
        <v>76</v>
      </c>
      <c r="I57" s="31" t="s">
        <v>273</v>
      </c>
      <c r="J57" s="21" t="s">
        <v>274</v>
      </c>
      <c r="K57" s="31" t="s">
        <v>273</v>
      </c>
      <c r="L57" s="31" t="s">
        <v>273</v>
      </c>
    </row>
    <row r="58" ht="13" customHeight="1" spans="1:12">
      <c r="A58" s="19">
        <v>56</v>
      </c>
      <c r="B58" s="35" t="s">
        <v>318</v>
      </c>
      <c r="C58" s="21" t="s">
        <v>302</v>
      </c>
      <c r="D58" s="21" t="s">
        <v>299</v>
      </c>
      <c r="E58" s="12" t="s">
        <v>74</v>
      </c>
      <c r="F58" s="23" t="s">
        <v>298</v>
      </c>
      <c r="G58" s="23">
        <v>13901369892</v>
      </c>
      <c r="H58" s="12" t="s">
        <v>76</v>
      </c>
      <c r="I58" s="31" t="s">
        <v>273</v>
      </c>
      <c r="J58" s="21" t="s">
        <v>274</v>
      </c>
      <c r="K58" s="31" t="s">
        <v>273</v>
      </c>
      <c r="L58" s="31" t="s">
        <v>273</v>
      </c>
    </row>
    <row r="59" ht="13" customHeight="1" spans="1:12">
      <c r="A59" s="19">
        <v>57</v>
      </c>
      <c r="B59" s="35" t="s">
        <v>318</v>
      </c>
      <c r="C59" s="21" t="s">
        <v>302</v>
      </c>
      <c r="D59" s="21" t="s">
        <v>300</v>
      </c>
      <c r="E59" s="12" t="s">
        <v>301</v>
      </c>
      <c r="F59" s="23" t="s">
        <v>298</v>
      </c>
      <c r="G59" s="23">
        <v>13901369892</v>
      </c>
      <c r="H59" s="12" t="s">
        <v>18</v>
      </c>
      <c r="I59" s="31" t="s">
        <v>273</v>
      </c>
      <c r="J59" s="21" t="s">
        <v>274</v>
      </c>
      <c r="K59" s="31" t="s">
        <v>273</v>
      </c>
      <c r="L59" s="31" t="s">
        <v>273</v>
      </c>
    </row>
    <row r="60" ht="14" customHeight="1" spans="1:12">
      <c r="A60" s="19">
        <v>58</v>
      </c>
      <c r="B60" s="35" t="s">
        <v>319</v>
      </c>
      <c r="C60" s="21" t="s">
        <v>302</v>
      </c>
      <c r="D60" s="21" t="s">
        <v>288</v>
      </c>
      <c r="E60" s="12" t="s">
        <v>63</v>
      </c>
      <c r="F60" s="23" t="s">
        <v>289</v>
      </c>
      <c r="G60" s="39">
        <v>13911438884</v>
      </c>
      <c r="H60" s="12" t="s">
        <v>65</v>
      </c>
      <c r="I60" s="31" t="s">
        <v>273</v>
      </c>
      <c r="J60" s="21" t="s">
        <v>274</v>
      </c>
      <c r="K60" s="31" t="s">
        <v>273</v>
      </c>
      <c r="L60" s="31" t="s">
        <v>273</v>
      </c>
    </row>
    <row r="61" ht="14" customHeight="1" spans="1:12">
      <c r="A61" s="19">
        <v>59</v>
      </c>
      <c r="B61" s="35" t="s">
        <v>320</v>
      </c>
      <c r="C61" s="21" t="s">
        <v>302</v>
      </c>
      <c r="D61" s="21" t="s">
        <v>277</v>
      </c>
      <c r="E61" s="12" t="s">
        <v>278</v>
      </c>
      <c r="F61" s="23" t="s">
        <v>272</v>
      </c>
      <c r="G61" s="23">
        <v>13581567126</v>
      </c>
      <c r="H61" s="12" t="s">
        <v>30</v>
      </c>
      <c r="I61" s="31" t="s">
        <v>273</v>
      </c>
      <c r="J61" s="21" t="s">
        <v>274</v>
      </c>
      <c r="K61" s="31" t="s">
        <v>273</v>
      </c>
      <c r="L61" s="31" t="s">
        <v>273</v>
      </c>
    </row>
    <row r="62" ht="14" customHeight="1" spans="1:12">
      <c r="A62" s="19">
        <v>60</v>
      </c>
      <c r="B62" s="35" t="s">
        <v>320</v>
      </c>
      <c r="C62" s="21" t="s">
        <v>302</v>
      </c>
      <c r="D62" s="21" t="s">
        <v>279</v>
      </c>
      <c r="E62" s="12" t="s">
        <v>280</v>
      </c>
      <c r="F62" s="23" t="s">
        <v>272</v>
      </c>
      <c r="G62" s="23">
        <v>13581567126</v>
      </c>
      <c r="H62" s="12" t="s">
        <v>40</v>
      </c>
      <c r="I62" s="31" t="s">
        <v>273</v>
      </c>
      <c r="J62" s="21" t="s">
        <v>274</v>
      </c>
      <c r="K62" s="31" t="s">
        <v>273</v>
      </c>
      <c r="L62" s="31" t="s">
        <v>273</v>
      </c>
    </row>
    <row r="63" ht="14" customHeight="1" spans="1:12">
      <c r="A63" s="19">
        <v>61</v>
      </c>
      <c r="B63" s="35" t="s">
        <v>320</v>
      </c>
      <c r="C63" s="21" t="s">
        <v>302</v>
      </c>
      <c r="D63" s="21" t="s">
        <v>281</v>
      </c>
      <c r="E63" s="12" t="s">
        <v>282</v>
      </c>
      <c r="F63" s="12" t="s">
        <v>39</v>
      </c>
      <c r="G63" s="12">
        <v>13810153469</v>
      </c>
      <c r="H63" s="12" t="s">
        <v>40</v>
      </c>
      <c r="I63" s="31" t="s">
        <v>273</v>
      </c>
      <c r="J63" s="21" t="s">
        <v>274</v>
      </c>
      <c r="K63" s="31" t="s">
        <v>273</v>
      </c>
      <c r="L63" s="31" t="s">
        <v>273</v>
      </c>
    </row>
    <row r="64" ht="14" customHeight="1" spans="1:12">
      <c r="A64" s="19">
        <v>62</v>
      </c>
      <c r="B64" s="35" t="s">
        <v>320</v>
      </c>
      <c r="C64" s="21" t="s">
        <v>302</v>
      </c>
      <c r="D64" s="21" t="s">
        <v>275</v>
      </c>
      <c r="E64" s="12" t="s">
        <v>276</v>
      </c>
      <c r="F64" s="23" t="s">
        <v>272</v>
      </c>
      <c r="G64" s="23">
        <v>13581567126</v>
      </c>
      <c r="H64" s="12" t="s">
        <v>34</v>
      </c>
      <c r="I64" s="31" t="s">
        <v>273</v>
      </c>
      <c r="J64" s="21" t="s">
        <v>274</v>
      </c>
      <c r="K64" s="31" t="s">
        <v>273</v>
      </c>
      <c r="L64" s="31" t="s">
        <v>273</v>
      </c>
    </row>
    <row r="65" ht="14" customHeight="1" spans="1:12">
      <c r="A65" s="19">
        <v>63</v>
      </c>
      <c r="B65" s="35" t="s">
        <v>320</v>
      </c>
      <c r="C65" s="21" t="s">
        <v>302</v>
      </c>
      <c r="D65" s="21" t="s">
        <v>270</v>
      </c>
      <c r="E65" s="12" t="s">
        <v>271</v>
      </c>
      <c r="F65" s="23" t="s">
        <v>272</v>
      </c>
      <c r="G65" s="23">
        <v>13581567126</v>
      </c>
      <c r="H65" s="12" t="s">
        <v>30</v>
      </c>
      <c r="I65" s="31" t="s">
        <v>273</v>
      </c>
      <c r="J65" s="21" t="s">
        <v>274</v>
      </c>
      <c r="K65" s="31" t="s">
        <v>273</v>
      </c>
      <c r="L65" s="31" t="s">
        <v>273</v>
      </c>
    </row>
    <row r="66" ht="14" customHeight="1" spans="1:12">
      <c r="A66" s="19">
        <v>64</v>
      </c>
      <c r="B66" s="35" t="s">
        <v>321</v>
      </c>
      <c r="C66" s="21" t="s">
        <v>302</v>
      </c>
      <c r="D66" s="21" t="s">
        <v>296</v>
      </c>
      <c r="E66" s="12" t="s">
        <v>297</v>
      </c>
      <c r="F66" s="23" t="s">
        <v>298</v>
      </c>
      <c r="G66" s="23">
        <v>13901369892</v>
      </c>
      <c r="H66" s="12" t="s">
        <v>76</v>
      </c>
      <c r="I66" s="31" t="s">
        <v>273</v>
      </c>
      <c r="J66" s="21" t="s">
        <v>274</v>
      </c>
      <c r="K66" s="31" t="s">
        <v>273</v>
      </c>
      <c r="L66" s="31" t="s">
        <v>273</v>
      </c>
    </row>
    <row r="67" ht="14" customHeight="1" spans="1:12">
      <c r="A67" s="19">
        <v>65</v>
      </c>
      <c r="B67" s="35" t="s">
        <v>321</v>
      </c>
      <c r="C67" s="21" t="s">
        <v>302</v>
      </c>
      <c r="D67" s="21" t="s">
        <v>299</v>
      </c>
      <c r="E67" s="12" t="s">
        <v>74</v>
      </c>
      <c r="F67" s="23" t="s">
        <v>298</v>
      </c>
      <c r="G67" s="23">
        <v>13901369892</v>
      </c>
      <c r="H67" s="12" t="s">
        <v>76</v>
      </c>
      <c r="I67" s="19" t="s">
        <v>322</v>
      </c>
      <c r="J67" s="29">
        <v>1</v>
      </c>
      <c r="K67" s="29">
        <v>1</v>
      </c>
      <c r="L67" s="19" t="s">
        <v>323</v>
      </c>
    </row>
    <row r="68" ht="14" customHeight="1" spans="1:12">
      <c r="A68" s="19">
        <v>66</v>
      </c>
      <c r="B68" s="35" t="s">
        <v>321</v>
      </c>
      <c r="C68" s="21" t="s">
        <v>302</v>
      </c>
      <c r="D68" s="21" t="s">
        <v>300</v>
      </c>
      <c r="E68" s="12" t="s">
        <v>301</v>
      </c>
      <c r="F68" s="23" t="s">
        <v>298</v>
      </c>
      <c r="G68" s="23">
        <v>13901369892</v>
      </c>
      <c r="H68" s="12" t="s">
        <v>18</v>
      </c>
      <c r="I68" s="31" t="s">
        <v>273</v>
      </c>
      <c r="J68" s="21" t="s">
        <v>274</v>
      </c>
      <c r="K68" s="31" t="s">
        <v>273</v>
      </c>
      <c r="L68" s="31" t="s">
        <v>273</v>
      </c>
    </row>
    <row r="69" ht="14" customHeight="1" spans="1:12">
      <c r="A69" s="19">
        <v>67</v>
      </c>
      <c r="B69" s="35" t="s">
        <v>321</v>
      </c>
      <c r="C69" s="19" t="s">
        <v>302</v>
      </c>
      <c r="D69" s="21" t="s">
        <v>286</v>
      </c>
      <c r="E69" s="23" t="s">
        <v>287</v>
      </c>
      <c r="F69" s="23" t="s">
        <v>155</v>
      </c>
      <c r="G69" s="23">
        <v>15001273330</v>
      </c>
      <c r="H69" s="23" t="s">
        <v>156</v>
      </c>
      <c r="I69" s="24" t="s">
        <v>273</v>
      </c>
      <c r="J69" s="21" t="s">
        <v>274</v>
      </c>
      <c r="K69" s="24" t="s">
        <v>273</v>
      </c>
      <c r="L69" s="24" t="s">
        <v>273</v>
      </c>
    </row>
    <row r="70" ht="14" customHeight="1" spans="1:12">
      <c r="A70" s="19">
        <v>68</v>
      </c>
      <c r="B70" s="35" t="s">
        <v>324</v>
      </c>
      <c r="C70" s="19" t="s">
        <v>302</v>
      </c>
      <c r="D70" s="21" t="s">
        <v>284</v>
      </c>
      <c r="E70" s="23" t="s">
        <v>285</v>
      </c>
      <c r="F70" s="23" t="s">
        <v>217</v>
      </c>
      <c r="G70" s="23">
        <v>13718244654</v>
      </c>
      <c r="H70" s="23" t="s">
        <v>148</v>
      </c>
      <c r="I70" s="24" t="s">
        <v>273</v>
      </c>
      <c r="J70" s="21" t="s">
        <v>274</v>
      </c>
      <c r="K70" s="24" t="s">
        <v>273</v>
      </c>
      <c r="L70" s="24" t="s">
        <v>273</v>
      </c>
    </row>
    <row r="71" ht="14" customHeight="1" spans="1:12">
      <c r="A71" s="19">
        <v>69</v>
      </c>
      <c r="B71" s="35" t="s">
        <v>325</v>
      </c>
      <c r="C71" s="21" t="s">
        <v>302</v>
      </c>
      <c r="D71" s="21" t="s">
        <v>292</v>
      </c>
      <c r="E71" s="31" t="s">
        <v>293</v>
      </c>
      <c r="F71" s="23" t="s">
        <v>55</v>
      </c>
      <c r="G71" s="40">
        <v>15110299943</v>
      </c>
      <c r="H71" s="31" t="s">
        <v>56</v>
      </c>
      <c r="I71" s="31" t="s">
        <v>273</v>
      </c>
      <c r="J71" s="21" t="s">
        <v>274</v>
      </c>
      <c r="K71" s="31" t="s">
        <v>273</v>
      </c>
      <c r="L71" s="31" t="s">
        <v>273</v>
      </c>
    </row>
    <row r="72" ht="14" customHeight="1" spans="1:12">
      <c r="A72" s="19">
        <v>70</v>
      </c>
      <c r="B72" s="35" t="s">
        <v>325</v>
      </c>
      <c r="C72" s="21" t="s">
        <v>302</v>
      </c>
      <c r="D72" s="21" t="s">
        <v>294</v>
      </c>
      <c r="E72" s="19" t="s">
        <v>295</v>
      </c>
      <c r="F72" s="23" t="s">
        <v>59</v>
      </c>
      <c r="G72" s="40">
        <v>18810116800</v>
      </c>
      <c r="H72" s="19" t="s">
        <v>60</v>
      </c>
      <c r="I72" s="31" t="s">
        <v>273</v>
      </c>
      <c r="J72" s="21" t="s">
        <v>274</v>
      </c>
      <c r="K72" s="31" t="s">
        <v>273</v>
      </c>
      <c r="L72" s="31" t="s">
        <v>273</v>
      </c>
    </row>
    <row r="73" ht="14" customHeight="1" spans="1:12">
      <c r="A73" s="19">
        <v>71</v>
      </c>
      <c r="B73" s="35" t="s">
        <v>324</v>
      </c>
      <c r="C73" s="21" t="s">
        <v>302</v>
      </c>
      <c r="D73" s="21" t="s">
        <v>290</v>
      </c>
      <c r="E73" s="12" t="s">
        <v>49</v>
      </c>
      <c r="F73" s="12" t="s">
        <v>50</v>
      </c>
      <c r="G73" s="12">
        <v>13661176000</v>
      </c>
      <c r="H73" s="12" t="s">
        <v>51</v>
      </c>
      <c r="I73" s="31" t="s">
        <v>273</v>
      </c>
      <c r="J73" s="21" t="s">
        <v>274</v>
      </c>
      <c r="K73" s="31" t="s">
        <v>273</v>
      </c>
      <c r="L73" s="31" t="s">
        <v>273</v>
      </c>
    </row>
    <row r="74" ht="18" customHeight="1" spans="1:12">
      <c r="A74" s="19">
        <v>72</v>
      </c>
      <c r="B74" s="35" t="s">
        <v>326</v>
      </c>
      <c r="C74" s="21" t="s">
        <v>302</v>
      </c>
      <c r="D74" s="21" t="s">
        <v>277</v>
      </c>
      <c r="E74" s="12" t="s">
        <v>278</v>
      </c>
      <c r="F74" s="23" t="s">
        <v>272</v>
      </c>
      <c r="G74" s="23">
        <v>13581567126</v>
      </c>
      <c r="H74" s="12" t="s">
        <v>30</v>
      </c>
      <c r="I74" s="31" t="s">
        <v>273</v>
      </c>
      <c r="J74" s="21" t="s">
        <v>274</v>
      </c>
      <c r="K74" s="31" t="s">
        <v>273</v>
      </c>
      <c r="L74" s="31" t="s">
        <v>273</v>
      </c>
    </row>
    <row r="75" spans="1:12">
      <c r="A75" s="19">
        <v>73</v>
      </c>
      <c r="B75" s="35" t="s">
        <v>326</v>
      </c>
      <c r="C75" s="21" t="s">
        <v>302</v>
      </c>
      <c r="D75" s="21" t="s">
        <v>279</v>
      </c>
      <c r="E75" s="12" t="s">
        <v>280</v>
      </c>
      <c r="F75" s="23" t="s">
        <v>272</v>
      </c>
      <c r="G75" s="23">
        <v>13581567126</v>
      </c>
      <c r="H75" s="12" t="s">
        <v>40</v>
      </c>
      <c r="I75" s="31" t="s">
        <v>273</v>
      </c>
      <c r="J75" s="21" t="s">
        <v>274</v>
      </c>
      <c r="K75" s="31" t="s">
        <v>273</v>
      </c>
      <c r="L75" s="31" t="s">
        <v>273</v>
      </c>
    </row>
    <row r="76" ht="21" spans="1:12">
      <c r="A76" s="19">
        <v>74</v>
      </c>
      <c r="B76" s="35" t="s">
        <v>326</v>
      </c>
      <c r="C76" s="21" t="s">
        <v>302</v>
      </c>
      <c r="D76" s="21" t="s">
        <v>281</v>
      </c>
      <c r="E76" s="12" t="s">
        <v>282</v>
      </c>
      <c r="F76" s="12" t="s">
        <v>39</v>
      </c>
      <c r="G76" s="12">
        <v>13810153469</v>
      </c>
      <c r="H76" s="12" t="s">
        <v>40</v>
      </c>
      <c r="I76" s="31" t="s">
        <v>327</v>
      </c>
      <c r="J76" s="29">
        <v>2</v>
      </c>
      <c r="K76" s="29">
        <v>2</v>
      </c>
      <c r="L76" s="19" t="s">
        <v>306</v>
      </c>
    </row>
    <row r="77" ht="15" customHeight="1" spans="1:12">
      <c r="A77" s="19">
        <v>75</v>
      </c>
      <c r="B77" s="35" t="s">
        <v>328</v>
      </c>
      <c r="C77" s="19" t="s">
        <v>302</v>
      </c>
      <c r="D77" s="21" t="s">
        <v>286</v>
      </c>
      <c r="E77" s="23" t="s">
        <v>287</v>
      </c>
      <c r="F77" s="23" t="s">
        <v>155</v>
      </c>
      <c r="G77" s="23">
        <v>15001273330</v>
      </c>
      <c r="H77" s="23" t="s">
        <v>156</v>
      </c>
      <c r="I77" s="31" t="s">
        <v>329</v>
      </c>
      <c r="J77" s="29">
        <v>2</v>
      </c>
      <c r="K77" s="29">
        <v>2</v>
      </c>
      <c r="L77" s="19" t="s">
        <v>306</v>
      </c>
    </row>
    <row r="78" ht="15" customHeight="1" spans="1:12">
      <c r="A78" s="19">
        <v>76</v>
      </c>
      <c r="B78" s="35" t="s">
        <v>328</v>
      </c>
      <c r="C78" s="19" t="s">
        <v>302</v>
      </c>
      <c r="D78" s="21" t="s">
        <v>284</v>
      </c>
      <c r="E78" s="23" t="s">
        <v>285</v>
      </c>
      <c r="F78" s="23" t="s">
        <v>217</v>
      </c>
      <c r="G78" s="23">
        <v>13718244654</v>
      </c>
      <c r="H78" s="23" t="s">
        <v>148</v>
      </c>
      <c r="I78" s="24" t="s">
        <v>273</v>
      </c>
      <c r="J78" s="21" t="s">
        <v>274</v>
      </c>
      <c r="K78" s="24" t="s">
        <v>273</v>
      </c>
      <c r="L78" s="24" t="s">
        <v>273</v>
      </c>
    </row>
    <row r="79" ht="15" customHeight="1" spans="1:12">
      <c r="A79" s="19">
        <v>77</v>
      </c>
      <c r="B79" s="35" t="s">
        <v>330</v>
      </c>
      <c r="C79" s="21" t="s">
        <v>302</v>
      </c>
      <c r="D79" s="21" t="s">
        <v>296</v>
      </c>
      <c r="E79" s="12" t="s">
        <v>297</v>
      </c>
      <c r="F79" s="23" t="s">
        <v>298</v>
      </c>
      <c r="G79" s="23">
        <v>13901369892</v>
      </c>
      <c r="H79" s="12" t="s">
        <v>76</v>
      </c>
      <c r="I79" s="19" t="s">
        <v>331</v>
      </c>
      <c r="J79" s="29">
        <v>1</v>
      </c>
      <c r="K79" s="29">
        <v>1</v>
      </c>
      <c r="L79" s="19" t="s">
        <v>317</v>
      </c>
    </row>
    <row r="80" ht="15" customHeight="1" spans="1:12">
      <c r="A80" s="19">
        <v>78</v>
      </c>
      <c r="B80" s="35" t="s">
        <v>330</v>
      </c>
      <c r="C80" s="21" t="s">
        <v>302</v>
      </c>
      <c r="D80" s="21" t="s">
        <v>299</v>
      </c>
      <c r="E80" s="12" t="s">
        <v>74</v>
      </c>
      <c r="F80" s="23" t="s">
        <v>298</v>
      </c>
      <c r="G80" s="23">
        <v>13901369892</v>
      </c>
      <c r="H80" s="12" t="s">
        <v>76</v>
      </c>
      <c r="I80" s="19" t="s">
        <v>332</v>
      </c>
      <c r="J80" s="29">
        <v>1</v>
      </c>
      <c r="K80" s="29">
        <v>1</v>
      </c>
      <c r="L80" s="19" t="s">
        <v>317</v>
      </c>
    </row>
    <row r="81" ht="15" customHeight="1" spans="1:12">
      <c r="A81" s="19">
        <v>79</v>
      </c>
      <c r="B81" s="35" t="s">
        <v>330</v>
      </c>
      <c r="C81" s="21" t="s">
        <v>302</v>
      </c>
      <c r="D81" s="21" t="s">
        <v>300</v>
      </c>
      <c r="E81" s="12" t="s">
        <v>301</v>
      </c>
      <c r="F81" s="23" t="s">
        <v>298</v>
      </c>
      <c r="G81" s="23">
        <v>13901369892</v>
      </c>
      <c r="H81" s="12" t="s">
        <v>18</v>
      </c>
      <c r="I81" s="19" t="s">
        <v>333</v>
      </c>
      <c r="J81" s="29">
        <v>1</v>
      </c>
      <c r="K81" s="29">
        <v>1</v>
      </c>
      <c r="L81" s="19" t="s">
        <v>317</v>
      </c>
    </row>
    <row r="82" ht="15" customHeight="1" spans="1:12">
      <c r="A82" s="19">
        <v>80</v>
      </c>
      <c r="B82" s="35" t="s">
        <v>334</v>
      </c>
      <c r="C82" s="21" t="s">
        <v>302</v>
      </c>
      <c r="D82" s="21" t="s">
        <v>288</v>
      </c>
      <c r="E82" s="12" t="s">
        <v>63</v>
      </c>
      <c r="F82" s="23" t="s">
        <v>289</v>
      </c>
      <c r="G82" s="39">
        <v>13911438884</v>
      </c>
      <c r="H82" s="12" t="s">
        <v>65</v>
      </c>
      <c r="I82" s="31" t="s">
        <v>273</v>
      </c>
      <c r="J82" s="21" t="s">
        <v>274</v>
      </c>
      <c r="K82" s="31" t="s">
        <v>273</v>
      </c>
      <c r="L82" s="31" t="s">
        <v>273</v>
      </c>
    </row>
    <row r="83" ht="15" customHeight="1" spans="1:12">
      <c r="A83" s="19">
        <v>81</v>
      </c>
      <c r="B83" s="35" t="s">
        <v>334</v>
      </c>
      <c r="C83" s="21" t="s">
        <v>302</v>
      </c>
      <c r="D83" s="21" t="s">
        <v>275</v>
      </c>
      <c r="E83" s="12" t="s">
        <v>276</v>
      </c>
      <c r="F83" s="23" t="s">
        <v>272</v>
      </c>
      <c r="G83" s="23">
        <v>13581567126</v>
      </c>
      <c r="H83" s="12" t="s">
        <v>34</v>
      </c>
      <c r="I83" s="31" t="s">
        <v>273</v>
      </c>
      <c r="J83" s="21" t="s">
        <v>274</v>
      </c>
      <c r="K83" s="31" t="s">
        <v>273</v>
      </c>
      <c r="L83" s="31" t="s">
        <v>273</v>
      </c>
    </row>
    <row r="84" ht="15" customHeight="1" spans="1:12">
      <c r="A84" s="19">
        <v>82</v>
      </c>
      <c r="B84" s="35" t="s">
        <v>334</v>
      </c>
      <c r="C84" s="21" t="s">
        <v>302</v>
      </c>
      <c r="D84" s="21" t="s">
        <v>270</v>
      </c>
      <c r="E84" s="12" t="s">
        <v>271</v>
      </c>
      <c r="F84" s="23" t="s">
        <v>272</v>
      </c>
      <c r="G84" s="23">
        <v>13581567126</v>
      </c>
      <c r="H84" s="12" t="s">
        <v>30</v>
      </c>
      <c r="I84" s="31" t="s">
        <v>273</v>
      </c>
      <c r="J84" s="21" t="s">
        <v>274</v>
      </c>
      <c r="K84" s="31" t="s">
        <v>273</v>
      </c>
      <c r="L84" s="31" t="s">
        <v>273</v>
      </c>
    </row>
    <row r="85" ht="15" customHeight="1" spans="1:12">
      <c r="A85" s="19">
        <v>83</v>
      </c>
      <c r="B85" s="35" t="s">
        <v>334</v>
      </c>
      <c r="C85" s="21" t="s">
        <v>302</v>
      </c>
      <c r="D85" s="21" t="s">
        <v>292</v>
      </c>
      <c r="E85" s="31" t="s">
        <v>293</v>
      </c>
      <c r="F85" s="23" t="s">
        <v>55</v>
      </c>
      <c r="G85" s="40">
        <v>15110299943</v>
      </c>
      <c r="H85" s="31" t="s">
        <v>56</v>
      </c>
      <c r="I85" s="31" t="s">
        <v>273</v>
      </c>
      <c r="J85" s="21" t="s">
        <v>274</v>
      </c>
      <c r="K85" s="31" t="s">
        <v>273</v>
      </c>
      <c r="L85" s="31" t="s">
        <v>273</v>
      </c>
    </row>
    <row r="86" ht="15" customHeight="1" spans="1:12">
      <c r="A86" s="19">
        <v>84</v>
      </c>
      <c r="B86" s="35" t="s">
        <v>334</v>
      </c>
      <c r="C86" s="21" t="s">
        <v>302</v>
      </c>
      <c r="D86" s="21" t="s">
        <v>294</v>
      </c>
      <c r="E86" s="19" t="s">
        <v>295</v>
      </c>
      <c r="F86" s="23" t="s">
        <v>59</v>
      </c>
      <c r="G86" s="40">
        <v>18810116800</v>
      </c>
      <c r="H86" s="19" t="s">
        <v>60</v>
      </c>
      <c r="I86" s="31" t="s">
        <v>273</v>
      </c>
      <c r="J86" s="21" t="s">
        <v>274</v>
      </c>
      <c r="K86" s="31" t="s">
        <v>273</v>
      </c>
      <c r="L86" s="31" t="s">
        <v>273</v>
      </c>
    </row>
    <row r="87" ht="15" customHeight="1" spans="1:12">
      <c r="A87" s="19">
        <v>85</v>
      </c>
      <c r="B87" s="35" t="s">
        <v>335</v>
      </c>
      <c r="C87" s="21" t="s">
        <v>302</v>
      </c>
      <c r="D87" s="21" t="s">
        <v>290</v>
      </c>
      <c r="E87" s="12" t="s">
        <v>49</v>
      </c>
      <c r="F87" s="12" t="s">
        <v>50</v>
      </c>
      <c r="G87" s="12">
        <v>13661176000</v>
      </c>
      <c r="H87" s="12" t="s">
        <v>51</v>
      </c>
      <c r="I87" s="31" t="s">
        <v>273</v>
      </c>
      <c r="J87" s="21" t="s">
        <v>274</v>
      </c>
      <c r="K87" s="31" t="s">
        <v>273</v>
      </c>
      <c r="L87" s="31" t="s">
        <v>273</v>
      </c>
    </row>
    <row r="88" s="36" customFormat="1"/>
    <row r="89" s="36" customFormat="1" ht="9" customHeight="1"/>
    <row r="90" s="36" customFormat="1"/>
    <row r="91" s="36" customFormat="1"/>
    <row r="92" s="36" customFormat="1"/>
    <row r="93" s="36" customFormat="1"/>
    <row r="94" s="36" customFormat="1"/>
    <row r="95" s="36" customFormat="1"/>
    <row r="96" s="36" customFormat="1"/>
    <row r="97" s="36" customFormat="1"/>
    <row r="98" s="36" customFormat="1"/>
    <row r="99" s="36" customFormat="1"/>
    <row r="100" s="36" customFormat="1"/>
    <row r="101" s="36" customFormat="1"/>
    <row r="102" s="36" customFormat="1"/>
    <row r="103" s="36" customFormat="1"/>
    <row r="104" s="36" customFormat="1"/>
    <row r="105" s="36" customFormat="1"/>
    <row r="106" s="36" customFormat="1"/>
    <row r="107" s="36" customFormat="1"/>
    <row r="108" s="36" customFormat="1"/>
    <row r="109" s="36" customFormat="1"/>
    <row r="110" s="36" customFormat="1"/>
    <row r="111" s="36" customFormat="1"/>
    <row r="112" s="36" customFormat="1"/>
    <row r="113" s="36" customFormat="1"/>
    <row r="114" s="36" customFormat="1"/>
    <row r="115" s="36" customFormat="1"/>
    <row r="116" s="36" customFormat="1"/>
    <row r="117" s="36" customFormat="1"/>
    <row r="118" s="36" customFormat="1"/>
    <row r="119" s="36" customFormat="1"/>
    <row r="120" s="36" customFormat="1"/>
    <row r="121" s="36" customFormat="1"/>
    <row r="122" s="36" customFormat="1"/>
    <row r="123" s="36" customFormat="1"/>
  </sheetData>
  <mergeCells count="1">
    <mergeCell ref="A1:L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zoomScale="140" zoomScaleNormal="140" workbookViewId="0">
      <pane ySplit="2" topLeftCell="A28" activePane="bottomLeft" state="frozen"/>
      <selection/>
      <selection pane="bottomLeft" activeCell="B17" sqref="B17"/>
    </sheetView>
  </sheetViews>
  <sheetFormatPr defaultColWidth="8.725" defaultRowHeight="13.5"/>
  <cols>
    <col min="1" max="1" width="4.39166666666667" style="15" customWidth="1"/>
    <col min="2" max="2" width="8.53333333333333" style="15" customWidth="1"/>
    <col min="3" max="3" width="9.99166666666667" style="15" customWidth="1"/>
    <col min="4" max="4" width="18.1833333333333" style="15" customWidth="1"/>
    <col min="5" max="5" width="23.875" style="15" customWidth="1"/>
    <col min="6" max="6" width="8.725" style="15"/>
    <col min="7" max="7" width="10.95" style="15" customWidth="1"/>
    <col min="8" max="8" width="11.925" style="15" customWidth="1"/>
    <col min="9" max="9" width="37.15" style="15" customWidth="1"/>
    <col min="10" max="16381" width="8.725" style="15"/>
    <col min="16382" max="16382" width="12.6333333333333" style="15"/>
    <col min="16383" max="16384" width="8.725" style="15"/>
  </cols>
  <sheetData>
    <row r="1" s="15" customFormat="1" ht="27" customHeight="1" spans="1:12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8"/>
      <c r="L1" s="18"/>
    </row>
    <row r="2" s="15" customFormat="1" ht="24" spans="1:12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3" t="s">
        <v>10</v>
      </c>
      <c r="K2" s="3" t="s">
        <v>11</v>
      </c>
      <c r="L2" s="6" t="s">
        <v>12</v>
      </c>
    </row>
    <row r="3" s="15" customFormat="1" ht="21" spans="1:12">
      <c r="A3" s="19">
        <v>1</v>
      </c>
      <c r="B3" s="20">
        <v>45844</v>
      </c>
      <c r="C3" s="21" t="s">
        <v>269</v>
      </c>
      <c r="D3" s="21" t="s">
        <v>336</v>
      </c>
      <c r="E3" s="22" t="s">
        <v>337</v>
      </c>
      <c r="F3" s="23" t="s">
        <v>338</v>
      </c>
      <c r="G3" s="23">
        <v>13716226208</v>
      </c>
      <c r="H3" s="23" t="s">
        <v>339</v>
      </c>
      <c r="I3" s="24" t="s">
        <v>273</v>
      </c>
      <c r="J3" s="21" t="s">
        <v>274</v>
      </c>
      <c r="K3" s="24" t="s">
        <v>273</v>
      </c>
      <c r="L3" s="24" t="s">
        <v>273</v>
      </c>
    </row>
    <row r="4" s="15" customFormat="1" ht="21" spans="1:12">
      <c r="A4" s="19">
        <v>2</v>
      </c>
      <c r="B4" s="20">
        <v>45844</v>
      </c>
      <c r="C4" s="21" t="s">
        <v>269</v>
      </c>
      <c r="D4" s="21" t="s">
        <v>340</v>
      </c>
      <c r="E4" s="25" t="s">
        <v>341</v>
      </c>
      <c r="F4" s="23" t="s">
        <v>342</v>
      </c>
      <c r="G4" s="23">
        <v>13522481336</v>
      </c>
      <c r="H4" s="23" t="s">
        <v>187</v>
      </c>
      <c r="I4" s="24" t="s">
        <v>273</v>
      </c>
      <c r="J4" s="21" t="s">
        <v>274</v>
      </c>
      <c r="K4" s="24" t="s">
        <v>273</v>
      </c>
      <c r="L4" s="24" t="s">
        <v>273</v>
      </c>
    </row>
    <row r="5" s="15" customFormat="1" ht="21" spans="1:12">
      <c r="A5" s="19">
        <v>4</v>
      </c>
      <c r="B5" s="20">
        <v>45853</v>
      </c>
      <c r="C5" s="21" t="s">
        <v>269</v>
      </c>
      <c r="D5" s="21" t="s">
        <v>343</v>
      </c>
      <c r="E5" s="26" t="s">
        <v>344</v>
      </c>
      <c r="F5" s="23" t="s">
        <v>345</v>
      </c>
      <c r="G5" s="23">
        <v>13501170823</v>
      </c>
      <c r="H5" s="23" t="s">
        <v>197</v>
      </c>
      <c r="I5" s="24" t="s">
        <v>273</v>
      </c>
      <c r="J5" s="21" t="s">
        <v>274</v>
      </c>
      <c r="K5" s="24" t="s">
        <v>273</v>
      </c>
      <c r="L5" s="24" t="s">
        <v>273</v>
      </c>
    </row>
    <row r="6" s="15" customFormat="1" ht="21" spans="1:12">
      <c r="A6" s="19">
        <v>5</v>
      </c>
      <c r="B6" s="20">
        <v>45853</v>
      </c>
      <c r="C6" s="21" t="s">
        <v>269</v>
      </c>
      <c r="D6" s="21" t="s">
        <v>346</v>
      </c>
      <c r="E6" s="27" t="s">
        <v>347</v>
      </c>
      <c r="F6" s="23" t="s">
        <v>200</v>
      </c>
      <c r="G6" s="23">
        <v>13426461761</v>
      </c>
      <c r="H6" s="23" t="s">
        <v>197</v>
      </c>
      <c r="I6" s="24" t="s">
        <v>273</v>
      </c>
      <c r="J6" s="21" t="s">
        <v>274</v>
      </c>
      <c r="K6" s="24" t="s">
        <v>273</v>
      </c>
      <c r="L6" s="24" t="s">
        <v>273</v>
      </c>
    </row>
    <row r="7" s="15" customFormat="1" ht="21" spans="1:12">
      <c r="A7" s="19">
        <v>6</v>
      </c>
      <c r="B7" s="20">
        <v>45853</v>
      </c>
      <c r="C7" s="21" t="s">
        <v>269</v>
      </c>
      <c r="D7" s="21" t="s">
        <v>348</v>
      </c>
      <c r="E7" s="27" t="s">
        <v>349</v>
      </c>
      <c r="F7" s="23" t="s">
        <v>345</v>
      </c>
      <c r="G7" s="23">
        <v>13501170823</v>
      </c>
      <c r="H7" s="23" t="s">
        <v>148</v>
      </c>
      <c r="I7" s="24" t="s">
        <v>273</v>
      </c>
      <c r="J7" s="21" t="s">
        <v>274</v>
      </c>
      <c r="K7" s="24" t="s">
        <v>273</v>
      </c>
      <c r="L7" s="24" t="s">
        <v>273</v>
      </c>
    </row>
    <row r="8" s="15" customFormat="1" ht="21" spans="1:12">
      <c r="A8" s="19">
        <v>7</v>
      </c>
      <c r="B8" s="20">
        <v>45853</v>
      </c>
      <c r="C8" s="21" t="s">
        <v>269</v>
      </c>
      <c r="D8" s="21" t="s">
        <v>350</v>
      </c>
      <c r="E8" s="27" t="s">
        <v>351</v>
      </c>
      <c r="F8" s="23" t="s">
        <v>164</v>
      </c>
      <c r="G8" s="23">
        <v>13651263961</v>
      </c>
      <c r="H8" s="23" t="s">
        <v>51</v>
      </c>
      <c r="I8" s="24" t="s">
        <v>273</v>
      </c>
      <c r="J8" s="21" t="s">
        <v>274</v>
      </c>
      <c r="K8" s="24" t="s">
        <v>273</v>
      </c>
      <c r="L8" s="24" t="s">
        <v>273</v>
      </c>
    </row>
    <row r="9" s="15" customFormat="1" ht="21" spans="1:12">
      <c r="A9" s="19">
        <v>8</v>
      </c>
      <c r="B9" s="20">
        <v>45864</v>
      </c>
      <c r="C9" s="21" t="s">
        <v>269</v>
      </c>
      <c r="D9" s="21" t="s">
        <v>352</v>
      </c>
      <c r="E9" s="27" t="s">
        <v>353</v>
      </c>
      <c r="F9" s="23" t="s">
        <v>161</v>
      </c>
      <c r="G9" s="23">
        <v>13520636675</v>
      </c>
      <c r="H9" s="23" t="s">
        <v>160</v>
      </c>
      <c r="I9" s="28" t="s">
        <v>354</v>
      </c>
      <c r="J9" s="29">
        <v>1</v>
      </c>
      <c r="K9" s="29">
        <v>1</v>
      </c>
      <c r="L9" s="19" t="s">
        <v>306</v>
      </c>
    </row>
    <row r="10" s="15" customFormat="1" ht="42" spans="1:12">
      <c r="A10" s="19">
        <v>9</v>
      </c>
      <c r="B10" s="20">
        <v>45864</v>
      </c>
      <c r="C10" s="21" t="s">
        <v>269</v>
      </c>
      <c r="D10" s="21" t="s">
        <v>355</v>
      </c>
      <c r="E10" s="27" t="s">
        <v>356</v>
      </c>
      <c r="F10" s="23" t="s">
        <v>357</v>
      </c>
      <c r="G10" s="23">
        <v>15901556419</v>
      </c>
      <c r="H10" s="23" t="s">
        <v>358</v>
      </c>
      <c r="I10" s="30" t="s">
        <v>359</v>
      </c>
      <c r="J10" s="29">
        <v>4</v>
      </c>
      <c r="K10" s="29">
        <v>4</v>
      </c>
      <c r="L10" s="31" t="s">
        <v>360</v>
      </c>
    </row>
    <row r="11" s="15" customFormat="1" ht="21" spans="1:12">
      <c r="A11" s="19">
        <v>11</v>
      </c>
      <c r="B11" s="20">
        <v>45868</v>
      </c>
      <c r="C11" s="21" t="s">
        <v>269</v>
      </c>
      <c r="D11" s="21" t="s">
        <v>361</v>
      </c>
      <c r="E11" s="27" t="s">
        <v>362</v>
      </c>
      <c r="F11" s="23" t="s">
        <v>205</v>
      </c>
      <c r="G11" s="23">
        <v>13717600784</v>
      </c>
      <c r="H11" s="23" t="s">
        <v>148</v>
      </c>
      <c r="I11" s="28" t="s">
        <v>363</v>
      </c>
      <c r="J11" s="29">
        <v>1</v>
      </c>
      <c r="K11" s="29">
        <v>1</v>
      </c>
      <c r="L11" s="19" t="s">
        <v>306</v>
      </c>
    </row>
    <row r="12" s="15" customFormat="1" ht="21" spans="1:12">
      <c r="A12" s="19">
        <v>12</v>
      </c>
      <c r="B12" s="20">
        <v>45868</v>
      </c>
      <c r="C12" s="21" t="s">
        <v>269</v>
      </c>
      <c r="D12" s="21" t="s">
        <v>364</v>
      </c>
      <c r="E12" s="27" t="s">
        <v>365</v>
      </c>
      <c r="F12" s="23" t="s">
        <v>345</v>
      </c>
      <c r="G12" s="23">
        <v>13501170823</v>
      </c>
      <c r="H12" s="12" t="s">
        <v>193</v>
      </c>
      <c r="I12" s="28" t="s">
        <v>366</v>
      </c>
      <c r="J12" s="29">
        <v>1</v>
      </c>
      <c r="K12" s="29">
        <v>1</v>
      </c>
      <c r="L12" s="31" t="s">
        <v>323</v>
      </c>
    </row>
    <row r="13" s="15" customFormat="1" ht="42" spans="1:12">
      <c r="A13" s="19">
        <v>13</v>
      </c>
      <c r="B13" s="20">
        <v>45868</v>
      </c>
      <c r="C13" s="21" t="s">
        <v>269</v>
      </c>
      <c r="D13" s="21" t="s">
        <v>367</v>
      </c>
      <c r="E13" s="27" t="s">
        <v>368</v>
      </c>
      <c r="F13" s="23" t="s">
        <v>369</v>
      </c>
      <c r="G13" s="23">
        <v>13521736206</v>
      </c>
      <c r="H13" s="23" t="s">
        <v>370</v>
      </c>
      <c r="I13" s="30" t="s">
        <v>371</v>
      </c>
      <c r="J13" s="29">
        <v>3</v>
      </c>
      <c r="K13" s="29">
        <v>3</v>
      </c>
      <c r="L13" s="19" t="s">
        <v>306</v>
      </c>
    </row>
    <row r="14" ht="14" customHeight="1" spans="1:12">
      <c r="A14" s="19">
        <v>14</v>
      </c>
      <c r="B14" s="20">
        <v>45875</v>
      </c>
      <c r="C14" s="28" t="s">
        <v>302</v>
      </c>
      <c r="D14" s="21" t="s">
        <v>336</v>
      </c>
      <c r="E14" s="22" t="s">
        <v>337</v>
      </c>
      <c r="F14" s="23" t="s">
        <v>338</v>
      </c>
      <c r="G14" s="23">
        <v>13716226208</v>
      </c>
      <c r="H14" s="23" t="s">
        <v>339</v>
      </c>
      <c r="I14" s="24" t="s">
        <v>273</v>
      </c>
      <c r="J14" s="21" t="s">
        <v>274</v>
      </c>
      <c r="K14" s="24" t="s">
        <v>273</v>
      </c>
      <c r="L14" s="24" t="s">
        <v>273</v>
      </c>
    </row>
    <row r="15" spans="1:12">
      <c r="A15" s="19">
        <v>15</v>
      </c>
      <c r="B15" s="20">
        <v>45875</v>
      </c>
      <c r="C15" s="28" t="s">
        <v>302</v>
      </c>
      <c r="D15" s="21" t="s">
        <v>340</v>
      </c>
      <c r="E15" s="25" t="s">
        <v>341</v>
      </c>
      <c r="F15" s="23" t="s">
        <v>342</v>
      </c>
      <c r="G15" s="23">
        <v>13522481336</v>
      </c>
      <c r="H15" s="23" t="s">
        <v>187</v>
      </c>
      <c r="I15" s="24" t="s">
        <v>273</v>
      </c>
      <c r="J15" s="21" t="s">
        <v>274</v>
      </c>
      <c r="K15" s="24" t="s">
        <v>273</v>
      </c>
      <c r="L15" s="24" t="s">
        <v>273</v>
      </c>
    </row>
    <row r="16" spans="1:12">
      <c r="A16" s="19">
        <v>16</v>
      </c>
      <c r="B16" s="20">
        <v>45890</v>
      </c>
      <c r="C16" s="28" t="s">
        <v>302</v>
      </c>
      <c r="D16" s="21" t="s">
        <v>343</v>
      </c>
      <c r="E16" s="26" t="s">
        <v>344</v>
      </c>
      <c r="F16" s="23" t="s">
        <v>345</v>
      </c>
      <c r="G16" s="23">
        <v>13501170823</v>
      </c>
      <c r="H16" s="23" t="s">
        <v>197</v>
      </c>
      <c r="I16" s="24" t="s">
        <v>273</v>
      </c>
      <c r="J16" s="21" t="s">
        <v>274</v>
      </c>
      <c r="K16" s="24" t="s">
        <v>273</v>
      </c>
      <c r="L16" s="24" t="s">
        <v>273</v>
      </c>
    </row>
    <row r="17" spans="1:12">
      <c r="A17" s="19">
        <v>17</v>
      </c>
      <c r="B17" s="20">
        <v>45890</v>
      </c>
      <c r="C17" s="28" t="s">
        <v>302</v>
      </c>
      <c r="D17" s="21" t="s">
        <v>346</v>
      </c>
      <c r="E17" s="27" t="s">
        <v>347</v>
      </c>
      <c r="F17" s="23" t="s">
        <v>200</v>
      </c>
      <c r="G17" s="23">
        <v>13426461761</v>
      </c>
      <c r="H17" s="23" t="s">
        <v>197</v>
      </c>
      <c r="I17" s="24" t="s">
        <v>273</v>
      </c>
      <c r="J17" s="21" t="s">
        <v>274</v>
      </c>
      <c r="K17" s="24" t="s">
        <v>273</v>
      </c>
      <c r="L17" s="24" t="s">
        <v>273</v>
      </c>
    </row>
    <row r="18" spans="1:12">
      <c r="A18" s="19">
        <v>18</v>
      </c>
      <c r="B18" s="20">
        <v>45890</v>
      </c>
      <c r="C18" s="28" t="s">
        <v>302</v>
      </c>
      <c r="D18" s="21" t="s">
        <v>348</v>
      </c>
      <c r="E18" s="27" t="s">
        <v>349</v>
      </c>
      <c r="F18" s="23" t="s">
        <v>345</v>
      </c>
      <c r="G18" s="23">
        <v>13501170823</v>
      </c>
      <c r="H18" s="23" t="s">
        <v>148</v>
      </c>
      <c r="I18" s="24" t="s">
        <v>273</v>
      </c>
      <c r="J18" s="21" t="s">
        <v>274</v>
      </c>
      <c r="K18" s="24" t="s">
        <v>273</v>
      </c>
      <c r="L18" s="24" t="s">
        <v>273</v>
      </c>
    </row>
    <row r="19" spans="1:12">
      <c r="A19" s="19">
        <v>19</v>
      </c>
      <c r="B19" s="20">
        <v>45890</v>
      </c>
      <c r="C19" s="28" t="s">
        <v>302</v>
      </c>
      <c r="D19" s="21" t="s">
        <v>350</v>
      </c>
      <c r="E19" s="27" t="s">
        <v>351</v>
      </c>
      <c r="F19" s="23" t="s">
        <v>164</v>
      </c>
      <c r="G19" s="23">
        <v>13651263961</v>
      </c>
      <c r="H19" s="23" t="s">
        <v>51</v>
      </c>
      <c r="I19" s="24" t="s">
        <v>273</v>
      </c>
      <c r="J19" s="21" t="s">
        <v>274</v>
      </c>
      <c r="K19" s="24" t="s">
        <v>273</v>
      </c>
      <c r="L19" s="24" t="s">
        <v>273</v>
      </c>
    </row>
    <row r="20" spans="1:12">
      <c r="A20" s="19">
        <v>20</v>
      </c>
      <c r="B20" s="20">
        <v>45895</v>
      </c>
      <c r="C20" s="28" t="s">
        <v>302</v>
      </c>
      <c r="D20" s="21" t="s">
        <v>352</v>
      </c>
      <c r="E20" s="27" t="s">
        <v>353</v>
      </c>
      <c r="F20" s="23" t="s">
        <v>161</v>
      </c>
      <c r="G20" s="23">
        <v>13520636675</v>
      </c>
      <c r="H20" s="23" t="s">
        <v>160</v>
      </c>
      <c r="I20" s="28" t="s">
        <v>354</v>
      </c>
      <c r="J20" s="29">
        <v>1</v>
      </c>
      <c r="K20" s="29">
        <v>1</v>
      </c>
      <c r="L20" s="19" t="s">
        <v>306</v>
      </c>
    </row>
    <row r="21" ht="42" spans="1:12">
      <c r="A21" s="19">
        <v>21</v>
      </c>
      <c r="B21" s="20">
        <v>45895</v>
      </c>
      <c r="C21" s="28" t="s">
        <v>302</v>
      </c>
      <c r="D21" s="21" t="s">
        <v>355</v>
      </c>
      <c r="E21" s="27" t="s">
        <v>356</v>
      </c>
      <c r="F21" s="23" t="s">
        <v>357</v>
      </c>
      <c r="G21" s="23">
        <v>15901556419</v>
      </c>
      <c r="H21" s="23" t="s">
        <v>358</v>
      </c>
      <c r="I21" s="30" t="s">
        <v>359</v>
      </c>
      <c r="J21" s="29">
        <v>4</v>
      </c>
      <c r="K21" s="29">
        <v>4</v>
      </c>
      <c r="L21" s="31" t="s">
        <v>360</v>
      </c>
    </row>
    <row r="22" spans="1:12">
      <c r="A22" s="19">
        <v>22</v>
      </c>
      <c r="B22" s="20">
        <v>45896</v>
      </c>
      <c r="C22" s="28" t="s">
        <v>302</v>
      </c>
      <c r="D22" s="21" t="s">
        <v>361</v>
      </c>
      <c r="E22" s="27" t="s">
        <v>362</v>
      </c>
      <c r="F22" s="23" t="s">
        <v>205</v>
      </c>
      <c r="G22" s="23">
        <v>13717600784</v>
      </c>
      <c r="H22" s="23" t="s">
        <v>148</v>
      </c>
      <c r="I22" s="28" t="s">
        <v>363</v>
      </c>
      <c r="J22" s="29">
        <v>1</v>
      </c>
      <c r="K22" s="29">
        <v>1</v>
      </c>
      <c r="L22" s="19" t="s">
        <v>306</v>
      </c>
    </row>
    <row r="23" spans="1:12">
      <c r="A23" s="19">
        <v>23</v>
      </c>
      <c r="B23" s="20">
        <v>45896</v>
      </c>
      <c r="C23" s="28" t="s">
        <v>302</v>
      </c>
      <c r="D23" s="21" t="s">
        <v>364</v>
      </c>
      <c r="E23" s="27" t="s">
        <v>365</v>
      </c>
      <c r="F23" s="23" t="s">
        <v>345</v>
      </c>
      <c r="G23" s="23">
        <v>13501170823</v>
      </c>
      <c r="H23" s="12" t="s">
        <v>193</v>
      </c>
      <c r="I23" s="28" t="s">
        <v>366</v>
      </c>
      <c r="J23" s="29">
        <v>1</v>
      </c>
      <c r="K23" s="29">
        <v>1</v>
      </c>
      <c r="L23" s="31" t="s">
        <v>323</v>
      </c>
    </row>
    <row r="24" ht="42" spans="1:12">
      <c r="A24" s="19">
        <v>24</v>
      </c>
      <c r="B24" s="20">
        <v>45900</v>
      </c>
      <c r="C24" s="28" t="s">
        <v>302</v>
      </c>
      <c r="D24" s="21" t="s">
        <v>367</v>
      </c>
      <c r="E24" s="27" t="s">
        <v>368</v>
      </c>
      <c r="F24" s="23" t="s">
        <v>369</v>
      </c>
      <c r="G24" s="23">
        <v>13521736206</v>
      </c>
      <c r="H24" s="23" t="s">
        <v>370</v>
      </c>
      <c r="I24" s="30" t="s">
        <v>371</v>
      </c>
      <c r="J24" s="29">
        <v>3</v>
      </c>
      <c r="K24" s="29">
        <v>3</v>
      </c>
      <c r="L24" s="19" t="s">
        <v>306</v>
      </c>
    </row>
    <row r="25" ht="42" spans="1:12">
      <c r="A25" s="19">
        <v>25</v>
      </c>
      <c r="B25" s="32">
        <v>45908</v>
      </c>
      <c r="C25" s="28" t="s">
        <v>302</v>
      </c>
      <c r="D25" s="21" t="s">
        <v>372</v>
      </c>
      <c r="E25" s="26" t="s">
        <v>344</v>
      </c>
      <c r="F25" s="23" t="s">
        <v>345</v>
      </c>
      <c r="G25" s="23">
        <v>13501170823</v>
      </c>
      <c r="H25" s="23" t="s">
        <v>197</v>
      </c>
      <c r="I25" s="30" t="s">
        <v>373</v>
      </c>
      <c r="J25" s="29">
        <v>3</v>
      </c>
      <c r="K25" s="29">
        <v>3</v>
      </c>
      <c r="L25" s="31" t="s">
        <v>374</v>
      </c>
    </row>
    <row r="26" spans="1:12">
      <c r="A26" s="19">
        <v>26</v>
      </c>
      <c r="B26" s="32">
        <v>45908</v>
      </c>
      <c r="C26" s="28" t="s">
        <v>302</v>
      </c>
      <c r="D26" s="21" t="s">
        <v>375</v>
      </c>
      <c r="E26" s="27" t="s">
        <v>347</v>
      </c>
      <c r="F26" s="23" t="s">
        <v>200</v>
      </c>
      <c r="G26" s="23">
        <v>13426461761</v>
      </c>
      <c r="H26" s="23" t="s">
        <v>197</v>
      </c>
      <c r="I26" s="24" t="s">
        <v>273</v>
      </c>
      <c r="J26" s="21" t="s">
        <v>274</v>
      </c>
      <c r="K26" s="24" t="s">
        <v>273</v>
      </c>
      <c r="L26" s="33"/>
    </row>
    <row r="27" spans="1:12">
      <c r="A27" s="19">
        <v>27</v>
      </c>
      <c r="B27" s="32">
        <v>45915</v>
      </c>
      <c r="C27" s="28" t="s">
        <v>302</v>
      </c>
      <c r="D27" s="21" t="s">
        <v>376</v>
      </c>
      <c r="E27" s="27" t="s">
        <v>353</v>
      </c>
      <c r="F27" s="23" t="s">
        <v>161</v>
      </c>
      <c r="G27" s="23">
        <v>13520636675</v>
      </c>
      <c r="H27" s="23" t="s">
        <v>160</v>
      </c>
      <c r="I27" s="24" t="s">
        <v>273</v>
      </c>
      <c r="J27" s="21" t="s">
        <v>274</v>
      </c>
      <c r="K27" s="24" t="s">
        <v>273</v>
      </c>
      <c r="L27" s="33"/>
    </row>
    <row r="28" ht="25" customHeight="1" spans="1:12">
      <c r="A28" s="19">
        <v>28</v>
      </c>
      <c r="B28" s="32">
        <v>45915</v>
      </c>
      <c r="C28" s="28" t="s">
        <v>302</v>
      </c>
      <c r="D28" s="21" t="s">
        <v>355</v>
      </c>
      <c r="E28" s="27" t="s">
        <v>356</v>
      </c>
      <c r="F28" s="23" t="s">
        <v>357</v>
      </c>
      <c r="G28" s="23">
        <v>15901556419</v>
      </c>
      <c r="H28" s="23" t="s">
        <v>358</v>
      </c>
      <c r="I28" s="34" t="s">
        <v>377</v>
      </c>
      <c r="J28" s="29">
        <v>2</v>
      </c>
      <c r="K28" s="29">
        <v>2</v>
      </c>
      <c r="L28" s="19" t="s">
        <v>306</v>
      </c>
    </row>
    <row r="29" ht="24" customHeight="1" spans="1:12">
      <c r="A29" s="19">
        <v>29</v>
      </c>
      <c r="B29" s="32">
        <v>45915</v>
      </c>
      <c r="C29" s="28" t="s">
        <v>302</v>
      </c>
      <c r="D29" s="21" t="s">
        <v>336</v>
      </c>
      <c r="E29" s="22" t="s">
        <v>337</v>
      </c>
      <c r="F29" s="23" t="s">
        <v>338</v>
      </c>
      <c r="G29" s="23">
        <v>13716226208</v>
      </c>
      <c r="H29" s="23" t="s">
        <v>339</v>
      </c>
      <c r="I29" s="34" t="s">
        <v>378</v>
      </c>
      <c r="J29" s="29">
        <v>2</v>
      </c>
      <c r="K29" s="29">
        <v>2</v>
      </c>
      <c r="L29" s="19" t="s">
        <v>306</v>
      </c>
    </row>
    <row r="30" spans="1:12">
      <c r="A30" s="19">
        <v>30</v>
      </c>
      <c r="B30" s="32">
        <v>45915</v>
      </c>
      <c r="C30" s="28" t="s">
        <v>302</v>
      </c>
      <c r="D30" s="21" t="s">
        <v>379</v>
      </c>
      <c r="E30" s="25" t="s">
        <v>341</v>
      </c>
      <c r="F30" s="23" t="s">
        <v>342</v>
      </c>
      <c r="G30" s="23">
        <v>13522481336</v>
      </c>
      <c r="H30" s="23" t="s">
        <v>187</v>
      </c>
      <c r="I30" s="24" t="s">
        <v>273</v>
      </c>
      <c r="J30" s="21" t="s">
        <v>274</v>
      </c>
      <c r="K30" s="24" t="s">
        <v>273</v>
      </c>
      <c r="L30" s="24" t="s">
        <v>273</v>
      </c>
    </row>
    <row r="31" spans="1:12">
      <c r="A31" s="19">
        <v>31</v>
      </c>
      <c r="B31" s="32">
        <v>45916</v>
      </c>
      <c r="C31" s="28" t="s">
        <v>302</v>
      </c>
      <c r="D31" s="21" t="s">
        <v>361</v>
      </c>
      <c r="E31" s="27" t="s">
        <v>362</v>
      </c>
      <c r="F31" s="23" t="s">
        <v>205</v>
      </c>
      <c r="G31" s="23">
        <v>13717600784</v>
      </c>
      <c r="H31" s="23" t="s">
        <v>148</v>
      </c>
      <c r="I31" s="28" t="s">
        <v>380</v>
      </c>
      <c r="J31" s="29">
        <v>1</v>
      </c>
      <c r="K31" s="29">
        <v>1</v>
      </c>
      <c r="L31" s="19" t="s">
        <v>306</v>
      </c>
    </row>
    <row r="32" ht="31.5" spans="1:12">
      <c r="A32" s="19">
        <v>32</v>
      </c>
      <c r="B32" s="32">
        <v>45916</v>
      </c>
      <c r="C32" s="28" t="s">
        <v>302</v>
      </c>
      <c r="D32" s="21" t="s">
        <v>348</v>
      </c>
      <c r="E32" s="27" t="s">
        <v>349</v>
      </c>
      <c r="F32" s="23" t="s">
        <v>345</v>
      </c>
      <c r="G32" s="23">
        <v>13501170823</v>
      </c>
      <c r="H32" s="23" t="s">
        <v>148</v>
      </c>
      <c r="I32" s="30" t="s">
        <v>381</v>
      </c>
      <c r="J32" s="29">
        <v>2</v>
      </c>
      <c r="K32" s="29">
        <v>2</v>
      </c>
      <c r="L32" s="19" t="s">
        <v>306</v>
      </c>
    </row>
    <row r="33" spans="1:12">
      <c r="A33" s="19">
        <v>33</v>
      </c>
      <c r="B33" s="32">
        <v>45916</v>
      </c>
      <c r="C33" s="28" t="s">
        <v>302</v>
      </c>
      <c r="D33" s="21" t="s">
        <v>350</v>
      </c>
      <c r="E33" s="27" t="s">
        <v>351</v>
      </c>
      <c r="F33" s="23" t="s">
        <v>164</v>
      </c>
      <c r="G33" s="23">
        <v>13651263961</v>
      </c>
      <c r="H33" s="23" t="s">
        <v>51</v>
      </c>
      <c r="I33" s="24" t="s">
        <v>273</v>
      </c>
      <c r="J33" s="21" t="s">
        <v>274</v>
      </c>
      <c r="K33" s="24" t="s">
        <v>273</v>
      </c>
      <c r="L33" s="24" t="s">
        <v>273</v>
      </c>
    </row>
    <row r="34" ht="31.5" spans="1:12">
      <c r="A34" s="19">
        <v>34</v>
      </c>
      <c r="B34" s="32">
        <v>45923</v>
      </c>
      <c r="C34" s="28" t="s">
        <v>302</v>
      </c>
      <c r="D34" s="21" t="s">
        <v>367</v>
      </c>
      <c r="E34" s="27" t="s">
        <v>368</v>
      </c>
      <c r="F34" s="23" t="s">
        <v>369</v>
      </c>
      <c r="G34" s="23">
        <v>13521736206</v>
      </c>
      <c r="H34" s="23" t="s">
        <v>370</v>
      </c>
      <c r="I34" s="30" t="s">
        <v>382</v>
      </c>
      <c r="J34" s="29">
        <v>2</v>
      </c>
      <c r="K34" s="29">
        <v>2</v>
      </c>
      <c r="L34" s="31" t="s">
        <v>383</v>
      </c>
    </row>
    <row r="35" spans="1:12">
      <c r="A35" s="19">
        <v>35</v>
      </c>
      <c r="B35" s="32">
        <v>45930</v>
      </c>
      <c r="C35" s="28" t="s">
        <v>302</v>
      </c>
      <c r="D35" s="21" t="s">
        <v>364</v>
      </c>
      <c r="E35" s="27" t="s">
        <v>365</v>
      </c>
      <c r="F35" s="23" t="s">
        <v>345</v>
      </c>
      <c r="G35" s="23">
        <v>13501170823</v>
      </c>
      <c r="H35" s="12" t="s">
        <v>193</v>
      </c>
      <c r="I35" s="24" t="s">
        <v>273</v>
      </c>
      <c r="J35" s="21" t="s">
        <v>274</v>
      </c>
      <c r="K35" s="24" t="s">
        <v>273</v>
      </c>
      <c r="L35" s="24" t="s">
        <v>273</v>
      </c>
    </row>
    <row r="36" spans="1:12">
      <c r="A36" s="19">
        <v>36</v>
      </c>
      <c r="B36" s="35" t="s">
        <v>384</v>
      </c>
      <c r="C36" s="28" t="s">
        <v>302</v>
      </c>
      <c r="D36" s="21" t="s">
        <v>361</v>
      </c>
      <c r="E36" s="27" t="s">
        <v>362</v>
      </c>
      <c r="F36" s="23" t="s">
        <v>205</v>
      </c>
      <c r="G36" s="23">
        <v>13717600784</v>
      </c>
      <c r="H36" s="23" t="s">
        <v>148</v>
      </c>
      <c r="I36" s="24" t="s">
        <v>273</v>
      </c>
      <c r="J36" s="21" t="s">
        <v>274</v>
      </c>
      <c r="K36" s="24" t="s">
        <v>273</v>
      </c>
      <c r="L36" s="24" t="s">
        <v>273</v>
      </c>
    </row>
    <row r="37" spans="1:12">
      <c r="A37" s="19">
        <v>37</v>
      </c>
      <c r="B37" s="35" t="s">
        <v>384</v>
      </c>
      <c r="C37" s="28" t="s">
        <v>302</v>
      </c>
      <c r="D37" s="21" t="s">
        <v>348</v>
      </c>
      <c r="E37" s="27" t="s">
        <v>349</v>
      </c>
      <c r="F37" s="23" t="s">
        <v>345</v>
      </c>
      <c r="G37" s="23">
        <v>13501170823</v>
      </c>
      <c r="H37" s="23" t="s">
        <v>148</v>
      </c>
      <c r="I37" s="24" t="s">
        <v>273</v>
      </c>
      <c r="J37" s="21" t="s">
        <v>274</v>
      </c>
      <c r="K37" s="24" t="s">
        <v>273</v>
      </c>
      <c r="L37" s="24" t="s">
        <v>273</v>
      </c>
    </row>
    <row r="38" ht="12" customHeight="1" spans="1:12">
      <c r="A38" s="19">
        <v>38</v>
      </c>
      <c r="B38" s="35" t="s">
        <v>384</v>
      </c>
      <c r="C38" s="28" t="s">
        <v>302</v>
      </c>
      <c r="D38" s="21" t="s">
        <v>350</v>
      </c>
      <c r="E38" s="27" t="s">
        <v>351</v>
      </c>
      <c r="F38" s="23" t="s">
        <v>164</v>
      </c>
      <c r="G38" s="23">
        <v>13651263961</v>
      </c>
      <c r="H38" s="23" t="s">
        <v>51</v>
      </c>
      <c r="I38" s="24" t="s">
        <v>273</v>
      </c>
      <c r="J38" s="21" t="s">
        <v>274</v>
      </c>
      <c r="K38" s="24" t="s">
        <v>273</v>
      </c>
      <c r="L38" s="24" t="s">
        <v>273</v>
      </c>
    </row>
    <row r="39" ht="17" customHeight="1" spans="1:12">
      <c r="A39" s="19">
        <v>39</v>
      </c>
      <c r="B39" s="35" t="s">
        <v>312</v>
      </c>
      <c r="C39" s="28" t="s">
        <v>302</v>
      </c>
      <c r="D39" s="21" t="s">
        <v>372</v>
      </c>
      <c r="E39" s="26" t="s">
        <v>344</v>
      </c>
      <c r="F39" s="23" t="s">
        <v>345</v>
      </c>
      <c r="G39" s="23">
        <v>13501170823</v>
      </c>
      <c r="H39" s="23" t="s">
        <v>197</v>
      </c>
      <c r="I39" s="30" t="s">
        <v>385</v>
      </c>
      <c r="J39" s="29">
        <v>1</v>
      </c>
      <c r="K39" s="29">
        <v>1</v>
      </c>
      <c r="L39" s="19" t="s">
        <v>386</v>
      </c>
    </row>
    <row r="40" ht="12" customHeight="1" spans="1:12">
      <c r="A40" s="19">
        <v>40</v>
      </c>
      <c r="B40" s="35" t="s">
        <v>312</v>
      </c>
      <c r="C40" s="28" t="s">
        <v>302</v>
      </c>
      <c r="D40" s="21" t="s">
        <v>375</v>
      </c>
      <c r="E40" s="27" t="s">
        <v>347</v>
      </c>
      <c r="F40" s="23" t="s">
        <v>200</v>
      </c>
      <c r="G40" s="23">
        <v>13426461761</v>
      </c>
      <c r="H40" s="23" t="s">
        <v>197</v>
      </c>
      <c r="I40" s="24" t="s">
        <v>273</v>
      </c>
      <c r="J40" s="21" t="s">
        <v>274</v>
      </c>
      <c r="K40" s="24" t="s">
        <v>273</v>
      </c>
      <c r="L40" s="24" t="s">
        <v>273</v>
      </c>
    </row>
    <row r="41" ht="12" customHeight="1" spans="1:12">
      <c r="A41" s="19">
        <v>41</v>
      </c>
      <c r="B41" s="35" t="s">
        <v>312</v>
      </c>
      <c r="C41" s="28" t="s">
        <v>302</v>
      </c>
      <c r="D41" s="21" t="s">
        <v>364</v>
      </c>
      <c r="E41" s="27" t="s">
        <v>365</v>
      </c>
      <c r="F41" s="23" t="s">
        <v>345</v>
      </c>
      <c r="G41" s="23">
        <v>13501170823</v>
      </c>
      <c r="H41" s="12" t="s">
        <v>193</v>
      </c>
      <c r="I41" s="24" t="s">
        <v>273</v>
      </c>
      <c r="J41" s="21" t="s">
        <v>274</v>
      </c>
      <c r="K41" s="24" t="s">
        <v>273</v>
      </c>
      <c r="L41" s="24" t="s">
        <v>273</v>
      </c>
    </row>
    <row r="42" ht="12" customHeight="1" spans="1:12">
      <c r="A42" s="19">
        <v>42</v>
      </c>
      <c r="B42" s="35" t="s">
        <v>315</v>
      </c>
      <c r="C42" s="28" t="s">
        <v>302</v>
      </c>
      <c r="D42" s="21" t="s">
        <v>376</v>
      </c>
      <c r="E42" s="27" t="s">
        <v>353</v>
      </c>
      <c r="F42" s="23" t="s">
        <v>161</v>
      </c>
      <c r="G42" s="23">
        <v>13520636675</v>
      </c>
      <c r="H42" s="23" t="s">
        <v>160</v>
      </c>
      <c r="I42" s="30" t="s">
        <v>387</v>
      </c>
      <c r="J42" s="29">
        <v>1</v>
      </c>
      <c r="K42" s="29">
        <v>1</v>
      </c>
      <c r="L42" s="19" t="s">
        <v>306</v>
      </c>
    </row>
    <row r="43" ht="12" customHeight="1" spans="1:12">
      <c r="A43" s="19">
        <v>43</v>
      </c>
      <c r="B43" s="35" t="s">
        <v>315</v>
      </c>
      <c r="C43" s="28" t="s">
        <v>302</v>
      </c>
      <c r="D43" s="21" t="s">
        <v>336</v>
      </c>
      <c r="E43" s="22" t="s">
        <v>337</v>
      </c>
      <c r="F43" s="23" t="s">
        <v>338</v>
      </c>
      <c r="G43" s="23">
        <v>13716226208</v>
      </c>
      <c r="H43" s="23" t="s">
        <v>339</v>
      </c>
      <c r="I43" s="24" t="s">
        <v>273</v>
      </c>
      <c r="J43" s="21" t="s">
        <v>274</v>
      </c>
      <c r="K43" s="24" t="s">
        <v>273</v>
      </c>
      <c r="L43" s="24" t="s">
        <v>273</v>
      </c>
    </row>
    <row r="44" ht="12" customHeight="1" spans="1:12">
      <c r="A44" s="19">
        <v>44</v>
      </c>
      <c r="B44" s="35" t="s">
        <v>315</v>
      </c>
      <c r="C44" s="28" t="s">
        <v>302</v>
      </c>
      <c r="D44" s="21" t="s">
        <v>379</v>
      </c>
      <c r="E44" s="25" t="s">
        <v>341</v>
      </c>
      <c r="F44" s="23" t="s">
        <v>342</v>
      </c>
      <c r="G44" s="23">
        <v>13522481336</v>
      </c>
      <c r="H44" s="23" t="s">
        <v>187</v>
      </c>
      <c r="I44" s="24" t="s">
        <v>273</v>
      </c>
      <c r="J44" s="21" t="s">
        <v>274</v>
      </c>
      <c r="K44" s="24" t="s">
        <v>273</v>
      </c>
      <c r="L44" s="24" t="s">
        <v>273</v>
      </c>
    </row>
    <row r="45" ht="12" customHeight="1" spans="1:12">
      <c r="A45" s="19">
        <v>45</v>
      </c>
      <c r="B45" s="35" t="s">
        <v>314</v>
      </c>
      <c r="C45" s="28" t="s">
        <v>302</v>
      </c>
      <c r="D45" s="21" t="s">
        <v>355</v>
      </c>
      <c r="E45" s="27" t="s">
        <v>356</v>
      </c>
      <c r="F45" s="23" t="s">
        <v>357</v>
      </c>
      <c r="G45" s="23">
        <v>15901556419</v>
      </c>
      <c r="H45" s="23" t="s">
        <v>358</v>
      </c>
      <c r="I45" s="24" t="s">
        <v>273</v>
      </c>
      <c r="J45" s="21" t="s">
        <v>274</v>
      </c>
      <c r="K45" s="24" t="s">
        <v>273</v>
      </c>
      <c r="L45" s="24" t="s">
        <v>273</v>
      </c>
    </row>
    <row r="46" ht="12" customHeight="1" spans="1:12">
      <c r="A46" s="19">
        <v>46</v>
      </c>
      <c r="B46" s="35" t="s">
        <v>318</v>
      </c>
      <c r="C46" s="28" t="s">
        <v>302</v>
      </c>
      <c r="D46" s="21" t="s">
        <v>367</v>
      </c>
      <c r="E46" s="27" t="s">
        <v>368</v>
      </c>
      <c r="F46" s="23" t="s">
        <v>369</v>
      </c>
      <c r="G46" s="23">
        <v>13521736206</v>
      </c>
      <c r="H46" s="23" t="s">
        <v>370</v>
      </c>
      <c r="I46" s="24" t="s">
        <v>273</v>
      </c>
      <c r="J46" s="21" t="s">
        <v>274</v>
      </c>
      <c r="K46" s="24" t="s">
        <v>273</v>
      </c>
      <c r="L46" s="24" t="s">
        <v>273</v>
      </c>
    </row>
    <row r="47" spans="1:12">
      <c r="A47" s="19">
        <v>47</v>
      </c>
      <c r="B47" s="35" t="s">
        <v>319</v>
      </c>
      <c r="C47" s="28" t="s">
        <v>302</v>
      </c>
      <c r="D47" s="21" t="s">
        <v>336</v>
      </c>
      <c r="E47" s="22" t="s">
        <v>337</v>
      </c>
      <c r="F47" s="23" t="s">
        <v>338</v>
      </c>
      <c r="G47" s="23">
        <v>13716226208</v>
      </c>
      <c r="H47" s="23" t="s">
        <v>339</v>
      </c>
      <c r="I47" s="24" t="s">
        <v>273</v>
      </c>
      <c r="J47" s="21" t="s">
        <v>274</v>
      </c>
      <c r="K47" s="24" t="s">
        <v>273</v>
      </c>
      <c r="L47" s="24" t="s">
        <v>273</v>
      </c>
    </row>
    <row r="48" spans="1:12">
      <c r="A48" s="19">
        <v>48</v>
      </c>
      <c r="B48" s="35" t="s">
        <v>319</v>
      </c>
      <c r="C48" s="28" t="s">
        <v>302</v>
      </c>
      <c r="D48" s="21" t="s">
        <v>379</v>
      </c>
      <c r="E48" s="25" t="s">
        <v>341</v>
      </c>
      <c r="F48" s="23" t="s">
        <v>342</v>
      </c>
      <c r="G48" s="23">
        <v>13522481336</v>
      </c>
      <c r="H48" s="23" t="s">
        <v>187</v>
      </c>
      <c r="I48" s="24" t="s">
        <v>273</v>
      </c>
      <c r="J48" s="21" t="s">
        <v>274</v>
      </c>
      <c r="K48" s="24" t="s">
        <v>273</v>
      </c>
      <c r="L48" s="24" t="s">
        <v>273</v>
      </c>
    </row>
    <row r="49" ht="21" spans="1:12">
      <c r="A49" s="19">
        <v>49</v>
      </c>
      <c r="B49" s="35" t="s">
        <v>319</v>
      </c>
      <c r="C49" s="28" t="s">
        <v>302</v>
      </c>
      <c r="D49" s="21" t="s">
        <v>376</v>
      </c>
      <c r="E49" s="27" t="s">
        <v>353</v>
      </c>
      <c r="F49" s="23" t="s">
        <v>161</v>
      </c>
      <c r="G49" s="23">
        <v>13520636675</v>
      </c>
      <c r="H49" s="23" t="s">
        <v>160</v>
      </c>
      <c r="I49" s="30" t="s">
        <v>388</v>
      </c>
      <c r="J49" s="29">
        <v>1</v>
      </c>
      <c r="K49" s="29">
        <v>1</v>
      </c>
      <c r="L49" s="19" t="s">
        <v>306</v>
      </c>
    </row>
    <row r="50" ht="42" spans="1:12">
      <c r="A50" s="19">
        <v>50</v>
      </c>
      <c r="B50" s="35" t="s">
        <v>320</v>
      </c>
      <c r="C50" s="28" t="s">
        <v>302</v>
      </c>
      <c r="D50" s="21" t="s">
        <v>372</v>
      </c>
      <c r="E50" s="26" t="s">
        <v>344</v>
      </c>
      <c r="F50" s="23" t="s">
        <v>345</v>
      </c>
      <c r="G50" s="23">
        <v>13501170823</v>
      </c>
      <c r="H50" s="23" t="s">
        <v>197</v>
      </c>
      <c r="I50" s="30" t="s">
        <v>389</v>
      </c>
      <c r="J50" s="29">
        <v>2</v>
      </c>
      <c r="K50" s="29">
        <v>2</v>
      </c>
      <c r="L50" s="33"/>
    </row>
    <row r="51" spans="1:12">
      <c r="A51" s="19">
        <v>51</v>
      </c>
      <c r="B51" s="35" t="s">
        <v>320</v>
      </c>
      <c r="C51" s="28" t="s">
        <v>302</v>
      </c>
      <c r="D51" s="21" t="s">
        <v>375</v>
      </c>
      <c r="E51" s="27" t="s">
        <v>347</v>
      </c>
      <c r="F51" s="23" t="s">
        <v>200</v>
      </c>
      <c r="G51" s="23">
        <v>13426461761</v>
      </c>
      <c r="H51" s="23" t="s">
        <v>197</v>
      </c>
      <c r="I51" s="24" t="s">
        <v>273</v>
      </c>
      <c r="J51" s="21" t="s">
        <v>274</v>
      </c>
      <c r="K51" s="24" t="s">
        <v>273</v>
      </c>
      <c r="L51" s="24" t="s">
        <v>273</v>
      </c>
    </row>
    <row r="52" spans="1:12">
      <c r="A52" s="19">
        <v>52</v>
      </c>
      <c r="B52" s="35" t="s">
        <v>320</v>
      </c>
      <c r="C52" s="28" t="s">
        <v>302</v>
      </c>
      <c r="D52" s="21" t="s">
        <v>364</v>
      </c>
      <c r="E52" s="27" t="s">
        <v>365</v>
      </c>
      <c r="F52" s="23" t="s">
        <v>345</v>
      </c>
      <c r="G52" s="23">
        <v>13501170823</v>
      </c>
      <c r="H52" s="12" t="s">
        <v>193</v>
      </c>
      <c r="I52" s="24" t="s">
        <v>273</v>
      </c>
      <c r="J52" s="21" t="s">
        <v>274</v>
      </c>
      <c r="K52" s="24" t="s">
        <v>273</v>
      </c>
      <c r="L52" s="24" t="s">
        <v>273</v>
      </c>
    </row>
    <row r="53" spans="1:12">
      <c r="A53" s="19">
        <v>53</v>
      </c>
      <c r="B53" s="35" t="s">
        <v>321</v>
      </c>
      <c r="C53" s="28" t="s">
        <v>302</v>
      </c>
      <c r="D53" s="21" t="s">
        <v>367</v>
      </c>
      <c r="E53" s="27" t="s">
        <v>368</v>
      </c>
      <c r="F53" s="23" t="s">
        <v>369</v>
      </c>
      <c r="G53" s="23">
        <v>13521736206</v>
      </c>
      <c r="H53" s="23" t="s">
        <v>370</v>
      </c>
      <c r="I53" s="24" t="s">
        <v>273</v>
      </c>
      <c r="J53" s="21" t="s">
        <v>274</v>
      </c>
      <c r="K53" s="24" t="s">
        <v>273</v>
      </c>
      <c r="L53" s="24" t="s">
        <v>273</v>
      </c>
    </row>
    <row r="54" spans="1:12">
      <c r="A54" s="19">
        <v>54</v>
      </c>
      <c r="B54" s="35" t="s">
        <v>324</v>
      </c>
      <c r="C54" s="28" t="s">
        <v>302</v>
      </c>
      <c r="D54" s="21" t="s">
        <v>361</v>
      </c>
      <c r="E54" s="27" t="s">
        <v>362</v>
      </c>
      <c r="F54" s="23" t="s">
        <v>205</v>
      </c>
      <c r="G54" s="23">
        <v>13717600784</v>
      </c>
      <c r="H54" s="23" t="s">
        <v>148</v>
      </c>
      <c r="I54" s="24" t="s">
        <v>273</v>
      </c>
      <c r="J54" s="21" t="s">
        <v>274</v>
      </c>
      <c r="K54" s="24" t="s">
        <v>273</v>
      </c>
      <c r="L54" s="24" t="s">
        <v>273</v>
      </c>
    </row>
    <row r="55" spans="1:12">
      <c r="A55" s="19">
        <v>55</v>
      </c>
      <c r="B55" s="35" t="s">
        <v>324</v>
      </c>
      <c r="C55" s="28" t="s">
        <v>302</v>
      </c>
      <c r="D55" s="21" t="s">
        <v>348</v>
      </c>
      <c r="E55" s="27" t="s">
        <v>349</v>
      </c>
      <c r="F55" s="23" t="s">
        <v>345</v>
      </c>
      <c r="G55" s="23">
        <v>13501170823</v>
      </c>
      <c r="H55" s="23" t="s">
        <v>148</v>
      </c>
      <c r="I55" s="28" t="s">
        <v>390</v>
      </c>
      <c r="J55" s="29">
        <v>1</v>
      </c>
      <c r="K55" s="29">
        <v>1</v>
      </c>
      <c r="L55" s="19" t="s">
        <v>306</v>
      </c>
    </row>
    <row r="56" spans="1:12">
      <c r="A56" s="19">
        <v>56</v>
      </c>
      <c r="B56" s="35" t="s">
        <v>324</v>
      </c>
      <c r="C56" s="28" t="s">
        <v>302</v>
      </c>
      <c r="D56" s="21" t="s">
        <v>350</v>
      </c>
      <c r="E56" s="27" t="s">
        <v>351</v>
      </c>
      <c r="F56" s="23" t="s">
        <v>164</v>
      </c>
      <c r="G56" s="23">
        <v>13651263961</v>
      </c>
      <c r="H56" s="23" t="s">
        <v>51</v>
      </c>
      <c r="I56" s="24" t="s">
        <v>273</v>
      </c>
      <c r="J56" s="21" t="s">
        <v>274</v>
      </c>
      <c r="K56" s="24" t="s">
        <v>273</v>
      </c>
      <c r="L56" s="24" t="s">
        <v>273</v>
      </c>
    </row>
    <row r="57" spans="1:12">
      <c r="A57" s="19">
        <v>57</v>
      </c>
      <c r="B57" s="35" t="s">
        <v>324</v>
      </c>
      <c r="C57" s="28" t="s">
        <v>302</v>
      </c>
      <c r="D57" s="21" t="s">
        <v>355</v>
      </c>
      <c r="E57" s="27" t="s">
        <v>356</v>
      </c>
      <c r="F57" s="23" t="s">
        <v>357</v>
      </c>
      <c r="G57" s="23">
        <v>15901556419</v>
      </c>
      <c r="H57" s="23" t="s">
        <v>358</v>
      </c>
      <c r="I57" s="24" t="s">
        <v>273</v>
      </c>
      <c r="J57" s="21" t="s">
        <v>274</v>
      </c>
      <c r="K57" s="24" t="s">
        <v>273</v>
      </c>
      <c r="L57" s="24" t="s">
        <v>273</v>
      </c>
    </row>
    <row r="58" spans="1:12">
      <c r="A58" s="19">
        <v>58</v>
      </c>
      <c r="B58" s="35" t="s">
        <v>326</v>
      </c>
      <c r="C58" s="28" t="s">
        <v>302</v>
      </c>
      <c r="D58" s="21" t="s">
        <v>372</v>
      </c>
      <c r="E58" s="26" t="s">
        <v>344</v>
      </c>
      <c r="F58" s="23" t="s">
        <v>345</v>
      </c>
      <c r="G58" s="23">
        <v>13501170823</v>
      </c>
      <c r="H58" s="23" t="s">
        <v>197</v>
      </c>
      <c r="I58" s="24" t="s">
        <v>273</v>
      </c>
      <c r="J58" s="21" t="s">
        <v>274</v>
      </c>
      <c r="K58" s="24" t="s">
        <v>273</v>
      </c>
      <c r="L58" s="24" t="s">
        <v>273</v>
      </c>
    </row>
    <row r="59" spans="1:12">
      <c r="A59" s="19">
        <v>59</v>
      </c>
      <c r="B59" s="35" t="s">
        <v>326</v>
      </c>
      <c r="C59" s="28" t="s">
        <v>302</v>
      </c>
      <c r="D59" s="21" t="s">
        <v>375</v>
      </c>
      <c r="E59" s="27" t="s">
        <v>347</v>
      </c>
      <c r="F59" s="23" t="s">
        <v>200</v>
      </c>
      <c r="G59" s="23">
        <v>13426461761</v>
      </c>
      <c r="H59" s="23" t="s">
        <v>197</v>
      </c>
      <c r="I59" s="24" t="s">
        <v>273</v>
      </c>
      <c r="J59" s="21" t="s">
        <v>274</v>
      </c>
      <c r="K59" s="24" t="s">
        <v>273</v>
      </c>
      <c r="L59" s="24" t="s">
        <v>273</v>
      </c>
    </row>
    <row r="60" spans="1:12">
      <c r="A60" s="19">
        <v>60</v>
      </c>
      <c r="B60" s="35" t="s">
        <v>328</v>
      </c>
      <c r="C60" s="28" t="s">
        <v>302</v>
      </c>
      <c r="D60" s="21" t="s">
        <v>361</v>
      </c>
      <c r="E60" s="27" t="s">
        <v>362</v>
      </c>
      <c r="F60" s="23" t="s">
        <v>205</v>
      </c>
      <c r="G60" s="23">
        <v>13717600784</v>
      </c>
      <c r="H60" s="23" t="s">
        <v>148</v>
      </c>
      <c r="I60" s="24" t="s">
        <v>273</v>
      </c>
      <c r="J60" s="21" t="s">
        <v>274</v>
      </c>
      <c r="K60" s="24" t="s">
        <v>273</v>
      </c>
      <c r="L60" s="24" t="s">
        <v>273</v>
      </c>
    </row>
    <row r="61" spans="1:12">
      <c r="A61" s="19">
        <v>61</v>
      </c>
      <c r="B61" s="35" t="s">
        <v>330</v>
      </c>
      <c r="C61" s="28" t="s">
        <v>302</v>
      </c>
      <c r="D61" s="21" t="s">
        <v>367</v>
      </c>
      <c r="E61" s="27" t="s">
        <v>368</v>
      </c>
      <c r="F61" s="23" t="s">
        <v>369</v>
      </c>
      <c r="G61" s="23">
        <v>13521736206</v>
      </c>
      <c r="H61" s="23" t="s">
        <v>370</v>
      </c>
      <c r="I61" s="24" t="s">
        <v>273</v>
      </c>
      <c r="J61" s="21" t="s">
        <v>274</v>
      </c>
      <c r="K61" s="24" t="s">
        <v>273</v>
      </c>
      <c r="L61" s="24" t="s">
        <v>273</v>
      </c>
    </row>
    <row r="62" spans="1:12">
      <c r="A62" s="19">
        <v>62</v>
      </c>
      <c r="B62" s="35" t="s">
        <v>330</v>
      </c>
      <c r="C62" s="28" t="s">
        <v>302</v>
      </c>
      <c r="D62" s="21" t="s">
        <v>348</v>
      </c>
      <c r="E62" s="27" t="s">
        <v>349</v>
      </c>
      <c r="F62" s="23" t="s">
        <v>345</v>
      </c>
      <c r="G62" s="23">
        <v>13501170823</v>
      </c>
      <c r="H62" s="23" t="s">
        <v>148</v>
      </c>
      <c r="I62" s="24" t="s">
        <v>273</v>
      </c>
      <c r="J62" s="21" t="s">
        <v>274</v>
      </c>
      <c r="K62" s="24" t="s">
        <v>273</v>
      </c>
      <c r="L62" s="24" t="s">
        <v>273</v>
      </c>
    </row>
    <row r="63" ht="63" spans="1:12">
      <c r="A63" s="19">
        <v>63</v>
      </c>
      <c r="B63" s="35" t="s">
        <v>334</v>
      </c>
      <c r="C63" s="28" t="s">
        <v>302</v>
      </c>
      <c r="D63" s="21" t="s">
        <v>376</v>
      </c>
      <c r="E63" s="27" t="s">
        <v>353</v>
      </c>
      <c r="F63" s="23" t="s">
        <v>161</v>
      </c>
      <c r="G63" s="23">
        <v>13520636675</v>
      </c>
      <c r="H63" s="23" t="s">
        <v>160</v>
      </c>
      <c r="I63" s="30" t="s">
        <v>391</v>
      </c>
      <c r="J63" s="29">
        <v>4</v>
      </c>
      <c r="K63" s="29">
        <v>4</v>
      </c>
      <c r="L63" s="19" t="s">
        <v>258</v>
      </c>
    </row>
    <row r="64" spans="1:12">
      <c r="A64" s="19">
        <v>64</v>
      </c>
      <c r="B64" s="35" t="s">
        <v>334</v>
      </c>
      <c r="C64" s="28" t="s">
        <v>302</v>
      </c>
      <c r="D64" s="21" t="s">
        <v>392</v>
      </c>
      <c r="E64" s="27" t="s">
        <v>353</v>
      </c>
      <c r="F64" s="23" t="s">
        <v>357</v>
      </c>
      <c r="G64" s="23">
        <v>15901556419</v>
      </c>
      <c r="H64" s="23" t="s">
        <v>160</v>
      </c>
      <c r="I64" s="24" t="s">
        <v>273</v>
      </c>
      <c r="J64" s="21" t="s">
        <v>274</v>
      </c>
      <c r="K64" s="24" t="s">
        <v>273</v>
      </c>
      <c r="L64" s="24" t="s">
        <v>273</v>
      </c>
    </row>
    <row r="65" spans="1:12">
      <c r="A65" s="19">
        <v>65</v>
      </c>
      <c r="B65" s="35" t="s">
        <v>334</v>
      </c>
      <c r="C65" s="28" t="s">
        <v>302</v>
      </c>
      <c r="D65" s="21" t="s">
        <v>364</v>
      </c>
      <c r="E65" s="27" t="s">
        <v>365</v>
      </c>
      <c r="F65" s="23" t="s">
        <v>345</v>
      </c>
      <c r="G65" s="23">
        <v>13501170823</v>
      </c>
      <c r="H65" s="12" t="s">
        <v>193</v>
      </c>
      <c r="I65" s="24" t="s">
        <v>273</v>
      </c>
      <c r="J65" s="21" t="s">
        <v>274</v>
      </c>
      <c r="K65" s="24" t="s">
        <v>273</v>
      </c>
      <c r="L65" s="24" t="s">
        <v>273</v>
      </c>
    </row>
    <row r="66" spans="1:12">
      <c r="A66" s="19">
        <v>66</v>
      </c>
      <c r="B66" s="35" t="s">
        <v>335</v>
      </c>
      <c r="C66" s="28" t="s">
        <v>302</v>
      </c>
      <c r="D66" s="21" t="s">
        <v>336</v>
      </c>
      <c r="E66" s="22" t="s">
        <v>337</v>
      </c>
      <c r="F66" s="23" t="s">
        <v>338</v>
      </c>
      <c r="G66" s="23">
        <v>13716226208</v>
      </c>
      <c r="H66" s="23" t="s">
        <v>339</v>
      </c>
      <c r="I66" s="28" t="s">
        <v>393</v>
      </c>
      <c r="J66" s="29">
        <v>1</v>
      </c>
      <c r="K66" s="29">
        <v>1</v>
      </c>
      <c r="L66" s="19" t="s">
        <v>306</v>
      </c>
    </row>
    <row r="67" ht="21" spans="1:12">
      <c r="A67" s="19">
        <v>67</v>
      </c>
      <c r="B67" s="35" t="s">
        <v>335</v>
      </c>
      <c r="C67" s="28" t="s">
        <v>302</v>
      </c>
      <c r="D67" s="21" t="s">
        <v>379</v>
      </c>
      <c r="E67" s="25" t="s">
        <v>341</v>
      </c>
      <c r="F67" s="23" t="s">
        <v>342</v>
      </c>
      <c r="G67" s="23">
        <v>13522481336</v>
      </c>
      <c r="H67" s="23" t="s">
        <v>187</v>
      </c>
      <c r="I67" s="30" t="s">
        <v>394</v>
      </c>
      <c r="J67" s="29">
        <v>1</v>
      </c>
      <c r="K67" s="29">
        <v>1</v>
      </c>
      <c r="L67" s="19" t="s">
        <v>258</v>
      </c>
    </row>
    <row r="68" spans="1:12">
      <c r="A68" s="19">
        <v>68</v>
      </c>
      <c r="B68" s="35" t="s">
        <v>335</v>
      </c>
      <c r="C68" s="28" t="s">
        <v>302</v>
      </c>
      <c r="D68" s="21" t="s">
        <v>350</v>
      </c>
      <c r="E68" s="27" t="s">
        <v>351</v>
      </c>
      <c r="F68" s="23" t="s">
        <v>164</v>
      </c>
      <c r="G68" s="23">
        <v>13651263961</v>
      </c>
      <c r="H68" s="23" t="s">
        <v>51</v>
      </c>
      <c r="I68" s="24" t="s">
        <v>273</v>
      </c>
      <c r="J68" s="21" t="s">
        <v>274</v>
      </c>
      <c r="K68" s="24" t="s">
        <v>273</v>
      </c>
      <c r="L68" s="24" t="s">
        <v>273</v>
      </c>
    </row>
    <row r="69" ht="21" spans="1:12">
      <c r="A69" s="19">
        <v>69</v>
      </c>
      <c r="B69" s="35" t="s">
        <v>335</v>
      </c>
      <c r="C69" s="28" t="s">
        <v>302</v>
      </c>
      <c r="D69" s="21" t="s">
        <v>355</v>
      </c>
      <c r="E69" s="27" t="s">
        <v>356</v>
      </c>
      <c r="F69" s="23" t="s">
        <v>357</v>
      </c>
      <c r="G69" s="23">
        <v>15901556419</v>
      </c>
      <c r="H69" s="23" t="s">
        <v>358</v>
      </c>
      <c r="I69" s="30" t="s">
        <v>395</v>
      </c>
      <c r="J69" s="29">
        <v>1</v>
      </c>
      <c r="K69" s="29">
        <v>1</v>
      </c>
      <c r="L69" s="19" t="s">
        <v>258</v>
      </c>
    </row>
  </sheetData>
  <autoFilter xmlns:etc="http://www.wps.cn/officeDocument/2017/etCustomData" ref="A1:L69" etc:filterBottomFollowUsedRange="0">
    <extLst/>
  </autoFilter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zoomScale="145" zoomScaleNormal="145" workbookViewId="0">
      <pane ySplit="2" topLeftCell="A12" activePane="bottomLeft" state="frozen"/>
      <selection/>
      <selection pane="bottomLeft" activeCell="G12" sqref="G12"/>
    </sheetView>
  </sheetViews>
  <sheetFormatPr defaultColWidth="8.725" defaultRowHeight="13.5"/>
  <cols>
    <col min="1" max="1" width="4.3" customWidth="1"/>
    <col min="2" max="2" width="8.00833333333333" customWidth="1"/>
    <col min="3" max="3" width="6.45833333333333" customWidth="1"/>
    <col min="6" max="6" width="8.45" customWidth="1"/>
    <col min="7" max="7" width="9.475" customWidth="1"/>
    <col min="8" max="8" width="28.875" customWidth="1"/>
    <col min="9" max="9" width="7.5" customWidth="1"/>
    <col min="10" max="10" width="39.3916666666667" customWidth="1"/>
    <col min="11" max="11" width="7.66666666666667" customWidth="1"/>
    <col min="12" max="12" width="7.83333333333333" customWidth="1"/>
    <col min="13" max="13" width="7.75" customWidth="1"/>
  </cols>
  <sheetData>
    <row r="1" ht="32" customHeight="1" spans="1:13">
      <c r="A1" s="1" t="s">
        <v>396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</row>
    <row r="2" ht="24" spans="1:13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232</v>
      </c>
      <c r="I2" s="5" t="s">
        <v>233</v>
      </c>
      <c r="J2" s="5" t="s">
        <v>9</v>
      </c>
      <c r="K2" s="3" t="s">
        <v>10</v>
      </c>
      <c r="L2" s="3" t="s">
        <v>11</v>
      </c>
      <c r="M2" s="6" t="s">
        <v>12</v>
      </c>
    </row>
    <row r="3" ht="105" spans="1:13">
      <c r="A3" s="7">
        <v>1</v>
      </c>
      <c r="B3" s="7" t="s">
        <v>397</v>
      </c>
      <c r="C3" s="7" t="s">
        <v>398</v>
      </c>
      <c r="D3" s="7" t="s">
        <v>234</v>
      </c>
      <c r="E3" s="7" t="s">
        <v>154</v>
      </c>
      <c r="F3" s="7" t="s">
        <v>235</v>
      </c>
      <c r="G3" s="7">
        <v>18611928879</v>
      </c>
      <c r="H3" s="8" t="s">
        <v>399</v>
      </c>
      <c r="I3" s="7">
        <v>10</v>
      </c>
      <c r="J3" s="7" t="s">
        <v>19</v>
      </c>
      <c r="K3" s="7">
        <v>0</v>
      </c>
      <c r="L3" s="7" t="s">
        <v>273</v>
      </c>
      <c r="M3" s="7" t="s">
        <v>273</v>
      </c>
    </row>
    <row r="4" ht="110" customHeight="1" spans="1:13">
      <c r="A4" s="7">
        <v>2</v>
      </c>
      <c r="B4" s="7" t="s">
        <v>400</v>
      </c>
      <c r="C4" s="7" t="s">
        <v>401</v>
      </c>
      <c r="D4" s="7" t="s">
        <v>234</v>
      </c>
      <c r="E4" s="7" t="s">
        <v>154</v>
      </c>
      <c r="F4" s="7" t="s">
        <v>235</v>
      </c>
      <c r="G4" s="7">
        <v>18611928879</v>
      </c>
      <c r="H4" s="8" t="s">
        <v>402</v>
      </c>
      <c r="I4" s="7">
        <v>10</v>
      </c>
      <c r="J4" s="7" t="s">
        <v>19</v>
      </c>
      <c r="K4" s="7">
        <v>0</v>
      </c>
      <c r="L4" s="7" t="s">
        <v>273</v>
      </c>
      <c r="M4" s="7" t="s">
        <v>273</v>
      </c>
    </row>
    <row r="5" ht="113" customHeight="1" spans="1:13">
      <c r="A5" s="7">
        <v>3</v>
      </c>
      <c r="B5" s="9" t="s">
        <v>403</v>
      </c>
      <c r="C5" s="7" t="s">
        <v>401</v>
      </c>
      <c r="D5" s="9" t="s">
        <v>404</v>
      </c>
      <c r="E5" s="7" t="s">
        <v>245</v>
      </c>
      <c r="F5" s="7" t="s">
        <v>246</v>
      </c>
      <c r="G5" s="7">
        <v>13716206937</v>
      </c>
      <c r="H5" s="10" t="s">
        <v>405</v>
      </c>
      <c r="I5" s="9">
        <v>10</v>
      </c>
      <c r="J5" s="8" t="s">
        <v>406</v>
      </c>
      <c r="K5" s="7">
        <v>1</v>
      </c>
      <c r="L5" s="7">
        <v>1</v>
      </c>
      <c r="M5" s="11" t="s">
        <v>306</v>
      </c>
    </row>
    <row r="6" ht="113" customHeight="1" spans="1:13">
      <c r="A6" s="7">
        <v>4</v>
      </c>
      <c r="B6" s="9" t="s">
        <v>407</v>
      </c>
      <c r="C6" s="7" t="s">
        <v>401</v>
      </c>
      <c r="D6" s="7" t="s">
        <v>234</v>
      </c>
      <c r="E6" s="7" t="s">
        <v>154</v>
      </c>
      <c r="F6" s="7" t="s">
        <v>235</v>
      </c>
      <c r="G6" s="7">
        <v>18611928879</v>
      </c>
      <c r="H6" s="10" t="s">
        <v>408</v>
      </c>
      <c r="I6" s="9">
        <v>10</v>
      </c>
      <c r="J6" s="7" t="s">
        <v>19</v>
      </c>
      <c r="K6" s="7">
        <v>0</v>
      </c>
      <c r="L6" s="7" t="s">
        <v>273</v>
      </c>
      <c r="M6" s="7" t="s">
        <v>273</v>
      </c>
    </row>
    <row r="7" ht="105" spans="1:13">
      <c r="A7" s="7">
        <v>5</v>
      </c>
      <c r="B7" s="7" t="s">
        <v>409</v>
      </c>
      <c r="C7" s="7" t="s">
        <v>401</v>
      </c>
      <c r="D7" s="7" t="s">
        <v>254</v>
      </c>
      <c r="E7" s="7" t="s">
        <v>255</v>
      </c>
      <c r="F7" s="7" t="s">
        <v>239</v>
      </c>
      <c r="G7" s="7">
        <v>13401179868</v>
      </c>
      <c r="H7" s="8" t="s">
        <v>410</v>
      </c>
      <c r="I7" s="7">
        <v>10</v>
      </c>
      <c r="J7" s="8" t="s">
        <v>411</v>
      </c>
      <c r="K7" s="7">
        <v>2</v>
      </c>
      <c r="L7" s="7">
        <v>2</v>
      </c>
      <c r="M7" s="12" t="s">
        <v>323</v>
      </c>
    </row>
    <row r="8" ht="105" spans="1:13">
      <c r="A8" s="7">
        <v>6</v>
      </c>
      <c r="B8" s="7" t="s">
        <v>412</v>
      </c>
      <c r="C8" s="7" t="s">
        <v>401</v>
      </c>
      <c r="D8" s="7" t="s">
        <v>234</v>
      </c>
      <c r="E8" s="7" t="s">
        <v>154</v>
      </c>
      <c r="F8" s="7" t="s">
        <v>235</v>
      </c>
      <c r="G8" s="7">
        <v>18611928879</v>
      </c>
      <c r="H8" s="8" t="s">
        <v>413</v>
      </c>
      <c r="I8" s="7">
        <v>10</v>
      </c>
      <c r="J8" s="7" t="s">
        <v>19</v>
      </c>
      <c r="K8" s="7">
        <v>0</v>
      </c>
      <c r="L8" s="7" t="s">
        <v>273</v>
      </c>
      <c r="M8" s="7" t="s">
        <v>273</v>
      </c>
    </row>
    <row r="9" ht="105" spans="1:13">
      <c r="A9" s="7">
        <v>7</v>
      </c>
      <c r="B9" s="7" t="s">
        <v>414</v>
      </c>
      <c r="C9" s="7" t="s">
        <v>401</v>
      </c>
      <c r="D9" s="9" t="s">
        <v>404</v>
      </c>
      <c r="E9" s="7" t="s">
        <v>245</v>
      </c>
      <c r="F9" s="7" t="s">
        <v>246</v>
      </c>
      <c r="G9" s="7">
        <v>13716206937</v>
      </c>
      <c r="H9" s="8" t="s">
        <v>415</v>
      </c>
      <c r="I9" s="7">
        <v>10</v>
      </c>
      <c r="J9" s="8" t="s">
        <v>416</v>
      </c>
      <c r="K9" s="7">
        <v>6</v>
      </c>
      <c r="L9" s="7">
        <v>6</v>
      </c>
      <c r="M9" s="7" t="s">
        <v>417</v>
      </c>
    </row>
    <row r="10" ht="105" spans="1:13">
      <c r="A10" s="7">
        <v>8</v>
      </c>
      <c r="B10" s="7" t="s">
        <v>418</v>
      </c>
      <c r="C10" s="7" t="s">
        <v>401</v>
      </c>
      <c r="D10" s="7" t="s">
        <v>234</v>
      </c>
      <c r="E10" s="7" t="s">
        <v>154</v>
      </c>
      <c r="F10" s="7" t="s">
        <v>235</v>
      </c>
      <c r="G10" s="7">
        <v>18611928879</v>
      </c>
      <c r="H10" s="8" t="s">
        <v>419</v>
      </c>
      <c r="I10" s="7">
        <v>10</v>
      </c>
      <c r="J10" s="8" t="s">
        <v>420</v>
      </c>
      <c r="K10" s="7">
        <v>1</v>
      </c>
      <c r="L10" s="7">
        <v>1</v>
      </c>
      <c r="M10" s="7" t="s">
        <v>323</v>
      </c>
    </row>
    <row r="11" ht="105" spans="1:13">
      <c r="A11" s="7">
        <v>9</v>
      </c>
      <c r="B11" s="7" t="s">
        <v>421</v>
      </c>
      <c r="C11" s="7" t="s">
        <v>401</v>
      </c>
      <c r="D11" s="7" t="s">
        <v>254</v>
      </c>
      <c r="E11" s="7" t="s">
        <v>255</v>
      </c>
      <c r="F11" s="7" t="s">
        <v>239</v>
      </c>
      <c r="G11" s="7">
        <v>13401179868</v>
      </c>
      <c r="H11" s="8" t="s">
        <v>422</v>
      </c>
      <c r="I11" s="7">
        <v>10</v>
      </c>
      <c r="J11" s="8" t="s">
        <v>423</v>
      </c>
      <c r="K11" s="7">
        <v>4</v>
      </c>
      <c r="L11" s="7">
        <v>4</v>
      </c>
      <c r="M11" s="7" t="s">
        <v>424</v>
      </c>
    </row>
    <row r="12" ht="126" spans="1:13">
      <c r="A12" s="7">
        <v>10</v>
      </c>
      <c r="B12" s="7" t="s">
        <v>425</v>
      </c>
      <c r="C12" s="7" t="s">
        <v>401</v>
      </c>
      <c r="D12" s="7" t="s">
        <v>234</v>
      </c>
      <c r="E12" s="7" t="s">
        <v>154</v>
      </c>
      <c r="F12" s="7" t="s">
        <v>235</v>
      </c>
      <c r="G12" s="7">
        <v>18611928879</v>
      </c>
      <c r="H12" s="8" t="s">
        <v>426</v>
      </c>
      <c r="I12" s="7">
        <v>10</v>
      </c>
      <c r="J12" s="8" t="s">
        <v>427</v>
      </c>
      <c r="K12" s="7">
        <v>2</v>
      </c>
      <c r="L12" s="7">
        <v>2</v>
      </c>
      <c r="M12" s="7" t="s">
        <v>428</v>
      </c>
    </row>
    <row r="13" ht="105" spans="1:13">
      <c r="A13" s="7">
        <v>11</v>
      </c>
      <c r="B13" s="7" t="s">
        <v>429</v>
      </c>
      <c r="C13" s="7" t="s">
        <v>401</v>
      </c>
      <c r="D13" s="7" t="s">
        <v>404</v>
      </c>
      <c r="E13" s="7" t="s">
        <v>245</v>
      </c>
      <c r="F13" s="7" t="s">
        <v>246</v>
      </c>
      <c r="G13" s="7">
        <v>13716206937</v>
      </c>
      <c r="H13" s="8" t="s">
        <v>430</v>
      </c>
      <c r="I13" s="7">
        <v>10</v>
      </c>
      <c r="J13" s="8" t="s">
        <v>431</v>
      </c>
      <c r="K13" s="7">
        <v>2</v>
      </c>
      <c r="L13" s="7">
        <v>2</v>
      </c>
      <c r="M13" s="7" t="s">
        <v>306</v>
      </c>
    </row>
    <row r="14" ht="32" customHeight="1" spans="1:13">
      <c r="A14" s="7">
        <v>12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燃气场站第二季度检查</vt:lpstr>
      <vt:lpstr>加气站第二季度检查</vt:lpstr>
      <vt:lpstr>燃气调压站第二季度检查</vt:lpstr>
      <vt:lpstr>燃气场站第三、四季度</vt:lpstr>
      <vt:lpstr>车用加气站第三、四季度</vt:lpstr>
      <vt:lpstr>燃气调压站第三、四季度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</cp:lastModifiedBy>
  <dcterms:created xsi:type="dcterms:W3CDTF">2023-05-12T11:15:00Z</dcterms:created>
  <dcterms:modified xsi:type="dcterms:W3CDTF">2026-02-06T01:48:34Z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7EB35FEF92CE40F88497B611E7FA197E_13</vt:lpwstr>
  </property>
  <property fmtid="{D5CDD505-2E9C-101B-9397-08002B2CF9AE}" pid="4" name="CalculationRule">
    <vt:i4>0</vt:i4>
  </property>
</Properties>
</file>